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оект" sheetId="1" r:id="rId1"/>
  </sheets>
  <definedNames>
    <definedName name="_xlnm.Print_Area" localSheetId="0">'проект'!$A$1:$H$45</definedName>
  </definedNames>
  <calcPr fullCalcOnLoad="1"/>
</workbook>
</file>

<file path=xl/sharedStrings.xml><?xml version="1.0" encoding="utf-8"?>
<sst xmlns="http://schemas.openxmlformats.org/spreadsheetml/2006/main" count="139" uniqueCount="97">
  <si>
    <t>№ п/п</t>
  </si>
  <si>
    <t>Наименование программы</t>
  </si>
  <si>
    <t>"Строительство стадиона г.Саянска"</t>
  </si>
  <si>
    <t>МУЗ "Саянская городская больница"</t>
  </si>
  <si>
    <t>МУ "Управление образования"</t>
  </si>
  <si>
    <t>Администрация муниципального образования</t>
  </si>
  <si>
    <t>Исполнитель</t>
  </si>
  <si>
    <t>"Молодежь г.Саянска в 2008-2010 г.г."</t>
  </si>
  <si>
    <t>МУ "Комитет по управлению ЖКХ, транспорту и связи"</t>
  </si>
  <si>
    <t>Бюджетная классификация</t>
  </si>
  <si>
    <t>РзПр</t>
  </si>
  <si>
    <t>Мин.</t>
  </si>
  <si>
    <t>ЦСР</t>
  </si>
  <si>
    <t>ВР</t>
  </si>
  <si>
    <t>ИТОГО</t>
  </si>
  <si>
    <t>0901</t>
  </si>
  <si>
    <t>900</t>
  </si>
  <si>
    <t>079</t>
  </si>
  <si>
    <t>022</t>
  </si>
  <si>
    <t>0908</t>
  </si>
  <si>
    <t>0709</t>
  </si>
  <si>
    <t>1006</t>
  </si>
  <si>
    <t>068</t>
  </si>
  <si>
    <t>1003</t>
  </si>
  <si>
    <t>0707</t>
  </si>
  <si>
    <t>447</t>
  </si>
  <si>
    <t>003</t>
  </si>
  <si>
    <t>0503</t>
  </si>
  <si>
    <t>500</t>
  </si>
  <si>
    <t>0501</t>
  </si>
  <si>
    <t>7950100</t>
  </si>
  <si>
    <t>7950200</t>
  </si>
  <si>
    <t>7950400</t>
  </si>
  <si>
    <t>7950500</t>
  </si>
  <si>
    <t>7950600</t>
  </si>
  <si>
    <t>7951400</t>
  </si>
  <si>
    <t>7951500</t>
  </si>
  <si>
    <t>7951600</t>
  </si>
  <si>
    <t>7951800</t>
  </si>
  <si>
    <t>7952000</t>
  </si>
  <si>
    <t>Распределение бюджетных ассигнований на реализацию</t>
  </si>
  <si>
    <t>тыс.руб.</t>
  </si>
  <si>
    <t>МУ " Комитет по архитектуре и градостроительству"</t>
  </si>
  <si>
    <t>МУ "Управление по финансам и налогам"</t>
  </si>
  <si>
    <t>0302</t>
  </si>
  <si>
    <t>904</t>
  </si>
  <si>
    <t>909</t>
  </si>
  <si>
    <t>7952500</t>
  </si>
  <si>
    <t>0980211</t>
  </si>
  <si>
    <t>006</t>
  </si>
  <si>
    <t>7953100</t>
  </si>
  <si>
    <t>Сумма</t>
  </si>
  <si>
    <t>МУ "Комитет по управлению имуществом и земельным отношениям"</t>
  </si>
  <si>
    <t>Приложение №3</t>
  </si>
  <si>
    <t>к решению Думы городского округа</t>
  </si>
  <si>
    <t>от ___________№ ______________</t>
  </si>
  <si>
    <t>910</t>
  </si>
  <si>
    <t>Комплексная целевая программа "Охрана здоровья населения г.Саянска на 2009-2012г.г."</t>
  </si>
  <si>
    <t>1.1.</t>
  </si>
  <si>
    <t>1.2.</t>
  </si>
  <si>
    <t>1.3.</t>
  </si>
  <si>
    <t>"Анти-Вич-СПИД "</t>
  </si>
  <si>
    <t>1.4.</t>
  </si>
  <si>
    <t>"Профилактика и лечение сахарного диабета "</t>
  </si>
  <si>
    <t>1.5.</t>
  </si>
  <si>
    <t>911</t>
  </si>
  <si>
    <t>муниципальных целевых программ на 2010 год</t>
  </si>
  <si>
    <t>в том числе подпрограммы:</t>
  </si>
  <si>
    <t>1.6.</t>
  </si>
  <si>
    <t>"Кадровое обеспечение"</t>
  </si>
  <si>
    <t>7952400</t>
  </si>
  <si>
    <t>МУ "Управление культуры"</t>
  </si>
  <si>
    <t>"Программа обеспечения пожарной безопасности на объектах муниципальной собственности социальной сферы на 2005-2011 годы"</t>
  </si>
  <si>
    <t>7951700</t>
  </si>
  <si>
    <t>7950800</t>
  </si>
  <si>
    <t>МУ "Управление по физической культуре,спорту и туризму"</t>
  </si>
  <si>
    <t>0412</t>
  </si>
  <si>
    <t>7950900</t>
  </si>
  <si>
    <t>"Укрепление материально-технической базы муниципальных образовательных учреждений на 2006-2010 годы"</t>
  </si>
  <si>
    <t>7951100</t>
  </si>
  <si>
    <t>"Неотложные меры борьбы с туберкулезом"</t>
  </si>
  <si>
    <t>"Профилактика внутрибольничных инфекций"</t>
  </si>
  <si>
    <t>Мэр  городского округа                                            М.Н. Щеглов</t>
  </si>
  <si>
    <t>"Профилактика снижения смертности от сердечно-сосудистых заболеваний"</t>
  </si>
  <si>
    <t>"Профилактика правонарушений в муниципальном образовании "город Саянск" на 2010 год"</t>
  </si>
  <si>
    <t>"Социальная поддержка населения города Саянска на 2010 год"</t>
  </si>
  <si>
    <t>"Молодым семьям-доступное жилье" на 2005-2015гг."</t>
  </si>
  <si>
    <t>"Обеспечение безопасности дорожного движения и пешеходов г.Саянске"  2008-2012 г.г.</t>
  </si>
  <si>
    <t>"Капитальный ремонт многоквартирных домов города Саянска"</t>
  </si>
  <si>
    <t>"Улучшение условий проживания граждан в домах, используемых под общежития" на 2008-2011г.г.</t>
  </si>
  <si>
    <t>"Комплексные меры профилактики злоупотребления наркотическими средствами и психотропными веществами" на 2009-2011 г.г.</t>
  </si>
  <si>
    <t>"Одаренные дети на 2009-2012 г.г."</t>
  </si>
  <si>
    <t>"Охрана земель муниципального образования "город Саянск" на 2008-2011 годы"</t>
  </si>
  <si>
    <t>"Здоровье и образование" на 2009-2012 г.г</t>
  </si>
  <si>
    <t>МУ "Комитет по архитектуре и градостроительству"</t>
  </si>
  <si>
    <t>7953300</t>
  </si>
  <si>
    <t>7953400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</si>
</sst>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0.0000"/>
    <numFmt numFmtId="174" formatCode="0.000"/>
    <numFmt numFmtId="175" formatCode="0.0"/>
    <numFmt numFmtId="176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3" fillId="0" borderId="0" xfId="0" applyFont="1" applyAlignment="1">
      <alignment vertical="top" wrapText="1" shrinkToFit="1"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 shrinkToFit="1"/>
    </xf>
    <xf numFmtId="0" fontId="1" fillId="0" borderId="1" xfId="0" applyFont="1" applyBorder="1" applyAlignment="1">
      <alignment vertical="top" wrapText="1" shrinkToFit="1"/>
    </xf>
    <xf numFmtId="0" fontId="4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wrapText="1" shrinkToFit="1"/>
    </xf>
    <xf numFmtId="49" fontId="1" fillId="0" borderId="0" xfId="0" applyNumberFormat="1" applyFont="1" applyAlignment="1">
      <alignment horizontal="center" wrapText="1" shrinkToFit="1"/>
    </xf>
    <xf numFmtId="49" fontId="4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 shrinkToFit="1"/>
    </xf>
    <xf numFmtId="49" fontId="3" fillId="0" borderId="0" xfId="0" applyNumberFormat="1" applyFont="1" applyAlignment="1">
      <alignment horizontal="center" wrapText="1" shrinkToFi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NumberFormat="1" applyFont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wrapText="1" shrinkToFit="1"/>
    </xf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 shrinkToFit="1"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left" vertical="top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top" wrapText="1" shrinkToFit="1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Border="1" applyAlignment="1">
      <alignment horizontal="left" vertical="top" wrapText="1" shrinkToFit="1"/>
    </xf>
    <xf numFmtId="49" fontId="1" fillId="0" borderId="1" xfId="0" applyNumberFormat="1" applyFont="1" applyBorder="1" applyAlignment="1">
      <alignment horizontal="center" wrapText="1" shrinkToFit="1"/>
    </xf>
    <xf numFmtId="49" fontId="1" fillId="0" borderId="1" xfId="0" applyNumberFormat="1" applyFont="1" applyBorder="1" applyAlignment="1">
      <alignment horizontal="center" vertical="top" wrapText="1" shrinkToFi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7">
      <selection activeCell="J14" sqref="J14"/>
    </sheetView>
  </sheetViews>
  <sheetFormatPr defaultColWidth="9.00390625" defaultRowHeight="12.75"/>
  <cols>
    <col min="1" max="1" width="3.625" style="21" bestFit="1" customWidth="1"/>
    <col min="2" max="2" width="36.75390625" style="12" customWidth="1"/>
    <col min="3" max="3" width="29.75390625" style="11" customWidth="1"/>
    <col min="4" max="4" width="6.125" style="17" customWidth="1"/>
    <col min="5" max="5" width="6.25390625" style="17" customWidth="1"/>
    <col min="6" max="6" width="9.00390625" style="17" customWidth="1"/>
    <col min="7" max="7" width="5.75390625" style="17" customWidth="1"/>
    <col min="8" max="8" width="7.75390625" style="1" bestFit="1" customWidth="1"/>
    <col min="9" max="16384" width="9.125" style="1" customWidth="1"/>
  </cols>
  <sheetData>
    <row r="1" spans="2:8" ht="12.75">
      <c r="B1" s="7"/>
      <c r="C1" s="13"/>
      <c r="D1" s="56" t="s">
        <v>53</v>
      </c>
      <c r="E1" s="56"/>
      <c r="F1" s="56"/>
      <c r="G1" s="56"/>
      <c r="H1" s="56"/>
    </row>
    <row r="2" spans="2:8" ht="12.75">
      <c r="B2" s="7"/>
      <c r="C2" s="36"/>
      <c r="D2" s="56" t="s">
        <v>54</v>
      </c>
      <c r="E2" s="56"/>
      <c r="F2" s="56"/>
      <c r="G2" s="56"/>
      <c r="H2" s="56"/>
    </row>
    <row r="3" spans="2:8" ht="12.75" customHeight="1">
      <c r="B3" s="7"/>
      <c r="C3" s="36"/>
      <c r="D3" s="56" t="s">
        <v>55</v>
      </c>
      <c r="E3" s="56"/>
      <c r="F3" s="56"/>
      <c r="G3" s="56"/>
      <c r="H3" s="56"/>
    </row>
    <row r="4" spans="2:8" ht="12.75" customHeight="1">
      <c r="B4" s="7"/>
      <c r="C4" s="36"/>
      <c r="D4" s="45"/>
      <c r="E4" s="45"/>
      <c r="F4" s="45"/>
      <c r="G4" s="45"/>
      <c r="H4" s="45"/>
    </row>
    <row r="5" spans="2:3" ht="12.75" customHeight="1">
      <c r="B5" s="7"/>
      <c r="C5" s="13"/>
    </row>
    <row r="6" spans="1:8" ht="18.75">
      <c r="A6" s="66" t="s">
        <v>40</v>
      </c>
      <c r="B6" s="66"/>
      <c r="C6" s="66"/>
      <c r="D6" s="66"/>
      <c r="E6" s="66"/>
      <c r="F6" s="66"/>
      <c r="G6" s="66"/>
      <c r="H6" s="66"/>
    </row>
    <row r="7" spans="1:8" ht="18.75">
      <c r="A7" s="66" t="s">
        <v>66</v>
      </c>
      <c r="B7" s="66"/>
      <c r="C7" s="66"/>
      <c r="D7" s="66"/>
      <c r="E7" s="66"/>
      <c r="F7" s="66"/>
      <c r="G7" s="66"/>
      <c r="H7" s="66"/>
    </row>
    <row r="8" spans="1:8" ht="16.5">
      <c r="A8" s="46"/>
      <c r="B8" s="46"/>
      <c r="C8" s="46"/>
      <c r="D8" s="46"/>
      <c r="E8" s="46"/>
      <c r="F8" s="46"/>
      <c r="G8" s="46"/>
      <c r="H8" s="46"/>
    </row>
    <row r="9" spans="1:8" ht="15.75">
      <c r="A9" s="8"/>
      <c r="B9" s="8"/>
      <c r="C9" s="15"/>
      <c r="D9" s="18"/>
      <c r="E9" s="18"/>
      <c r="F9" s="18"/>
      <c r="G9" s="18"/>
      <c r="H9" s="65" t="s">
        <v>41</v>
      </c>
    </row>
    <row r="10" spans="1:22" s="6" customFormat="1" ht="12.75" customHeight="1">
      <c r="A10" s="57" t="s">
        <v>0</v>
      </c>
      <c r="B10" s="57" t="s">
        <v>1</v>
      </c>
      <c r="C10" s="57" t="s">
        <v>6</v>
      </c>
      <c r="D10" s="61" t="s">
        <v>9</v>
      </c>
      <c r="E10" s="61"/>
      <c r="F10" s="61"/>
      <c r="G10" s="61"/>
      <c r="H10" s="57" t="s">
        <v>51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s="6" customFormat="1" ht="24.75" customHeight="1">
      <c r="A11" s="57"/>
      <c r="B11" s="57"/>
      <c r="C11" s="57"/>
      <c r="D11" s="16" t="s">
        <v>10</v>
      </c>
      <c r="E11" s="16" t="s">
        <v>11</v>
      </c>
      <c r="F11" s="16" t="s">
        <v>12</v>
      </c>
      <c r="G11" s="16" t="s">
        <v>13</v>
      </c>
      <c r="H11" s="5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6" customFormat="1" ht="38.25" customHeight="1">
      <c r="A12" s="39">
        <v>1</v>
      </c>
      <c r="B12" s="40" t="s">
        <v>57</v>
      </c>
      <c r="C12" s="60" t="s">
        <v>3</v>
      </c>
      <c r="D12" s="62" t="s">
        <v>15</v>
      </c>
      <c r="E12" s="62" t="s">
        <v>16</v>
      </c>
      <c r="F12" s="16"/>
      <c r="G12" s="16"/>
      <c r="H12" s="50">
        <f>H14+H15+H16+H17+H18+H19</f>
        <v>1394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6" customFormat="1" ht="12.75">
      <c r="A13" s="39"/>
      <c r="B13" s="40" t="s">
        <v>67</v>
      </c>
      <c r="C13" s="60"/>
      <c r="D13" s="62"/>
      <c r="E13" s="62"/>
      <c r="F13" s="16"/>
      <c r="G13" s="16"/>
      <c r="H13" s="4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8" ht="12.75">
      <c r="A14" s="25" t="s">
        <v>58</v>
      </c>
      <c r="B14" s="5" t="s">
        <v>61</v>
      </c>
      <c r="C14" s="60"/>
      <c r="D14" s="62"/>
      <c r="E14" s="62"/>
      <c r="F14" s="16" t="s">
        <v>30</v>
      </c>
      <c r="G14" s="16" t="s">
        <v>17</v>
      </c>
      <c r="H14" s="42">
        <v>115</v>
      </c>
    </row>
    <row r="15" spans="1:8" ht="25.5">
      <c r="A15" s="25" t="s">
        <v>59</v>
      </c>
      <c r="B15" s="30" t="s">
        <v>80</v>
      </c>
      <c r="C15" s="60"/>
      <c r="D15" s="62"/>
      <c r="E15" s="62"/>
      <c r="F15" s="16" t="s">
        <v>31</v>
      </c>
      <c r="G15" s="16" t="s">
        <v>17</v>
      </c>
      <c r="H15" s="42">
        <v>95</v>
      </c>
    </row>
    <row r="16" spans="1:8" ht="25.5">
      <c r="A16" s="25" t="s">
        <v>60</v>
      </c>
      <c r="B16" s="5" t="s">
        <v>81</v>
      </c>
      <c r="C16" s="60"/>
      <c r="D16" s="62"/>
      <c r="E16" s="62"/>
      <c r="F16" s="16" t="s">
        <v>32</v>
      </c>
      <c r="G16" s="16" t="s">
        <v>17</v>
      </c>
      <c r="H16" s="42">
        <v>250</v>
      </c>
    </row>
    <row r="17" spans="1:8" ht="25.5">
      <c r="A17" s="25" t="s">
        <v>62</v>
      </c>
      <c r="B17" s="5" t="s">
        <v>63</v>
      </c>
      <c r="C17" s="60"/>
      <c r="D17" s="62"/>
      <c r="E17" s="62"/>
      <c r="F17" s="16" t="s">
        <v>33</v>
      </c>
      <c r="G17" s="16" t="s">
        <v>17</v>
      </c>
      <c r="H17" s="42">
        <v>419</v>
      </c>
    </row>
    <row r="18" spans="1:8" ht="25.5">
      <c r="A18" s="25" t="s">
        <v>64</v>
      </c>
      <c r="B18" s="5" t="s">
        <v>83</v>
      </c>
      <c r="C18" s="60"/>
      <c r="D18" s="62"/>
      <c r="E18" s="62"/>
      <c r="F18" s="16" t="s">
        <v>96</v>
      </c>
      <c r="G18" s="16" t="s">
        <v>17</v>
      </c>
      <c r="H18" s="42">
        <v>125</v>
      </c>
    </row>
    <row r="19" spans="1:8" ht="12.75">
      <c r="A19" s="25" t="s">
        <v>68</v>
      </c>
      <c r="B19" s="5" t="s">
        <v>69</v>
      </c>
      <c r="C19" s="60"/>
      <c r="D19" s="62"/>
      <c r="E19" s="62"/>
      <c r="F19" s="16" t="s">
        <v>70</v>
      </c>
      <c r="G19" s="16" t="s">
        <v>17</v>
      </c>
      <c r="H19" s="42">
        <v>390</v>
      </c>
    </row>
    <row r="20" spans="1:8" ht="12.75">
      <c r="A20" s="58">
        <v>2</v>
      </c>
      <c r="B20" s="59" t="s">
        <v>72</v>
      </c>
      <c r="C20" s="60" t="s">
        <v>4</v>
      </c>
      <c r="D20" s="51"/>
      <c r="E20" s="51"/>
      <c r="F20" s="16"/>
      <c r="G20" s="16"/>
      <c r="H20" s="37">
        <f>H21+H22+H23</f>
        <v>1380</v>
      </c>
    </row>
    <row r="21" spans="1:8" ht="12.75">
      <c r="A21" s="58"/>
      <c r="B21" s="59"/>
      <c r="C21" s="60"/>
      <c r="D21" s="16" t="s">
        <v>20</v>
      </c>
      <c r="E21" s="16">
        <v>903</v>
      </c>
      <c r="F21" s="16" t="s">
        <v>34</v>
      </c>
      <c r="G21" s="16" t="s">
        <v>18</v>
      </c>
      <c r="H21" s="44">
        <v>400</v>
      </c>
    </row>
    <row r="22" spans="1:8" ht="25.5">
      <c r="A22" s="58"/>
      <c r="B22" s="59"/>
      <c r="C22" s="14" t="s">
        <v>3</v>
      </c>
      <c r="D22" s="16" t="s">
        <v>15</v>
      </c>
      <c r="E22" s="16" t="s">
        <v>16</v>
      </c>
      <c r="F22" s="16" t="s">
        <v>34</v>
      </c>
      <c r="G22" s="16" t="s">
        <v>17</v>
      </c>
      <c r="H22" s="44">
        <v>880</v>
      </c>
    </row>
    <row r="23" spans="1:8" ht="12.75">
      <c r="A23" s="58"/>
      <c r="B23" s="59"/>
      <c r="C23" s="14" t="s">
        <v>71</v>
      </c>
      <c r="D23" s="16" t="s">
        <v>19</v>
      </c>
      <c r="E23" s="16" t="s">
        <v>65</v>
      </c>
      <c r="F23" s="16" t="s">
        <v>34</v>
      </c>
      <c r="G23" s="16" t="s">
        <v>17</v>
      </c>
      <c r="H23" s="44">
        <v>100</v>
      </c>
    </row>
    <row r="24" spans="1:8" ht="38.25">
      <c r="A24" s="25">
        <v>3</v>
      </c>
      <c r="B24" s="53" t="s">
        <v>84</v>
      </c>
      <c r="C24" s="54" t="s">
        <v>43</v>
      </c>
      <c r="D24" s="16" t="s">
        <v>44</v>
      </c>
      <c r="E24" s="16" t="s">
        <v>45</v>
      </c>
      <c r="F24" s="16" t="s">
        <v>35</v>
      </c>
      <c r="G24" s="16" t="s">
        <v>28</v>
      </c>
      <c r="H24" s="38">
        <v>350</v>
      </c>
    </row>
    <row r="25" spans="1:8" ht="12.75" customHeight="1">
      <c r="A25" s="58">
        <v>4</v>
      </c>
      <c r="B25" s="59" t="s">
        <v>85</v>
      </c>
      <c r="C25" s="60" t="s">
        <v>5</v>
      </c>
      <c r="D25" s="28"/>
      <c r="E25" s="28"/>
      <c r="F25" s="28"/>
      <c r="G25" s="28"/>
      <c r="H25" s="35">
        <f>H26+H27</f>
        <v>1763</v>
      </c>
    </row>
    <row r="26" spans="1:8" ht="12.75">
      <c r="A26" s="58"/>
      <c r="B26" s="59"/>
      <c r="C26" s="60"/>
      <c r="D26" s="16" t="s">
        <v>21</v>
      </c>
      <c r="E26" s="16">
        <v>906</v>
      </c>
      <c r="F26" s="16" t="s">
        <v>36</v>
      </c>
      <c r="G26" s="16" t="s">
        <v>22</v>
      </c>
      <c r="H26" s="34">
        <v>1483</v>
      </c>
    </row>
    <row r="27" spans="1:8" ht="25.5">
      <c r="A27" s="58"/>
      <c r="B27" s="59"/>
      <c r="C27" s="14" t="s">
        <v>3</v>
      </c>
      <c r="D27" s="16" t="s">
        <v>21</v>
      </c>
      <c r="E27" s="16">
        <v>900</v>
      </c>
      <c r="F27" s="19" t="s">
        <v>36</v>
      </c>
      <c r="G27" s="16" t="s">
        <v>22</v>
      </c>
      <c r="H27" s="34">
        <v>280</v>
      </c>
    </row>
    <row r="28" spans="1:8" ht="25.5">
      <c r="A28" s="25">
        <v>5</v>
      </c>
      <c r="B28" s="5" t="s">
        <v>86</v>
      </c>
      <c r="C28" s="5" t="s">
        <v>5</v>
      </c>
      <c r="D28" s="16" t="s">
        <v>23</v>
      </c>
      <c r="E28" s="16">
        <v>906</v>
      </c>
      <c r="F28" s="16" t="s">
        <v>37</v>
      </c>
      <c r="G28" s="16" t="s">
        <v>22</v>
      </c>
      <c r="H28" s="37">
        <v>6182</v>
      </c>
    </row>
    <row r="29" spans="1:8" ht="25.5">
      <c r="A29" s="25">
        <v>6</v>
      </c>
      <c r="B29" s="5" t="s">
        <v>7</v>
      </c>
      <c r="C29" s="5" t="s">
        <v>5</v>
      </c>
      <c r="D29" s="16" t="s">
        <v>24</v>
      </c>
      <c r="E29" s="16">
        <v>906</v>
      </c>
      <c r="F29" s="24" t="s">
        <v>47</v>
      </c>
      <c r="G29" s="16" t="s">
        <v>25</v>
      </c>
      <c r="H29" s="52">
        <v>289</v>
      </c>
    </row>
    <row r="30" spans="1:8" ht="25.5">
      <c r="A30" s="25">
        <v>7</v>
      </c>
      <c r="B30" s="9" t="s">
        <v>2</v>
      </c>
      <c r="C30" s="5" t="s">
        <v>94</v>
      </c>
      <c r="D30" s="16" t="s">
        <v>19</v>
      </c>
      <c r="E30" s="16" t="s">
        <v>46</v>
      </c>
      <c r="F30" s="16" t="s">
        <v>38</v>
      </c>
      <c r="G30" s="16" t="s">
        <v>26</v>
      </c>
      <c r="H30" s="37">
        <v>4500</v>
      </c>
    </row>
    <row r="31" spans="1:8" ht="38.25">
      <c r="A31" s="25">
        <v>8</v>
      </c>
      <c r="B31" s="14" t="s">
        <v>87</v>
      </c>
      <c r="C31" s="14" t="s">
        <v>8</v>
      </c>
      <c r="D31" s="16" t="s">
        <v>27</v>
      </c>
      <c r="E31" s="16">
        <v>908</v>
      </c>
      <c r="F31" s="16" t="s">
        <v>39</v>
      </c>
      <c r="G31" s="16" t="s">
        <v>28</v>
      </c>
      <c r="H31" s="37">
        <v>477</v>
      </c>
    </row>
    <row r="32" spans="1:8" ht="25.5">
      <c r="A32" s="31">
        <v>9</v>
      </c>
      <c r="B32" s="30" t="s">
        <v>88</v>
      </c>
      <c r="C32" s="14" t="s">
        <v>8</v>
      </c>
      <c r="D32" s="16" t="s">
        <v>29</v>
      </c>
      <c r="E32" s="16">
        <v>908</v>
      </c>
      <c r="F32" s="16" t="s">
        <v>48</v>
      </c>
      <c r="G32" s="16" t="s">
        <v>49</v>
      </c>
      <c r="H32" s="37">
        <v>2000</v>
      </c>
    </row>
    <row r="33" spans="1:8" s="32" customFormat="1" ht="38.25">
      <c r="A33" s="31">
        <v>10</v>
      </c>
      <c r="B33" s="30" t="s">
        <v>89</v>
      </c>
      <c r="C33" s="33" t="s">
        <v>52</v>
      </c>
      <c r="D33" s="24" t="s">
        <v>29</v>
      </c>
      <c r="E33" s="24" t="s">
        <v>56</v>
      </c>
      <c r="F33" s="24" t="s">
        <v>50</v>
      </c>
      <c r="G33" s="24" t="s">
        <v>28</v>
      </c>
      <c r="H33" s="38">
        <v>75</v>
      </c>
    </row>
    <row r="34" spans="1:8" s="32" customFormat="1" ht="51">
      <c r="A34" s="31">
        <v>11</v>
      </c>
      <c r="B34" s="30" t="s">
        <v>90</v>
      </c>
      <c r="C34" s="5" t="s">
        <v>5</v>
      </c>
      <c r="D34" s="16" t="s">
        <v>24</v>
      </c>
      <c r="E34" s="16">
        <v>906</v>
      </c>
      <c r="F34" s="16" t="s">
        <v>73</v>
      </c>
      <c r="G34" s="16" t="s">
        <v>25</v>
      </c>
      <c r="H34" s="47">
        <v>71</v>
      </c>
    </row>
    <row r="35" spans="1:8" s="32" customFormat="1" ht="12.75">
      <c r="A35" s="63">
        <v>12</v>
      </c>
      <c r="B35" s="64" t="s">
        <v>91</v>
      </c>
      <c r="C35" s="60" t="s">
        <v>4</v>
      </c>
      <c r="D35" s="19"/>
      <c r="E35" s="19"/>
      <c r="F35" s="19"/>
      <c r="G35" s="19"/>
      <c r="H35" s="48">
        <f>SUM(H36:H37)</f>
        <v>156</v>
      </c>
    </row>
    <row r="36" spans="1:8" s="32" customFormat="1" ht="12.75">
      <c r="A36" s="63"/>
      <c r="B36" s="64"/>
      <c r="C36" s="60"/>
      <c r="D36" s="16" t="s">
        <v>20</v>
      </c>
      <c r="E36" s="16">
        <v>903</v>
      </c>
      <c r="F36" s="16" t="s">
        <v>74</v>
      </c>
      <c r="G36" s="16" t="s">
        <v>18</v>
      </c>
      <c r="H36" s="49">
        <v>96</v>
      </c>
    </row>
    <row r="37" spans="1:8" s="32" customFormat="1" ht="25.5">
      <c r="A37" s="63"/>
      <c r="B37" s="64"/>
      <c r="C37" s="5" t="s">
        <v>75</v>
      </c>
      <c r="D37" s="16" t="s">
        <v>19</v>
      </c>
      <c r="E37" s="16" t="s">
        <v>65</v>
      </c>
      <c r="F37" s="16" t="s">
        <v>74</v>
      </c>
      <c r="G37" s="16" t="s">
        <v>17</v>
      </c>
      <c r="H37" s="49">
        <v>60</v>
      </c>
    </row>
    <row r="38" spans="1:8" s="32" customFormat="1" ht="38.25">
      <c r="A38" s="31">
        <v>13</v>
      </c>
      <c r="B38" s="30" t="s">
        <v>92</v>
      </c>
      <c r="C38" s="5" t="s">
        <v>42</v>
      </c>
      <c r="D38" s="16" t="s">
        <v>76</v>
      </c>
      <c r="E38" s="16" t="s">
        <v>46</v>
      </c>
      <c r="F38" s="24" t="s">
        <v>95</v>
      </c>
      <c r="G38" s="16" t="s">
        <v>28</v>
      </c>
      <c r="H38" s="35">
        <v>200</v>
      </c>
    </row>
    <row r="39" spans="1:8" s="32" customFormat="1" ht="12.75">
      <c r="A39" s="31">
        <v>14</v>
      </c>
      <c r="B39" s="30" t="s">
        <v>93</v>
      </c>
      <c r="C39" s="14" t="s">
        <v>4</v>
      </c>
      <c r="D39" s="16" t="s">
        <v>20</v>
      </c>
      <c r="E39" s="16">
        <v>903</v>
      </c>
      <c r="F39" s="16" t="s">
        <v>77</v>
      </c>
      <c r="G39" s="16" t="s">
        <v>18</v>
      </c>
      <c r="H39" s="47">
        <v>344</v>
      </c>
    </row>
    <row r="40" spans="1:8" s="32" customFormat="1" ht="38.25">
      <c r="A40" s="25">
        <v>15</v>
      </c>
      <c r="B40" s="5" t="s">
        <v>78</v>
      </c>
      <c r="C40" s="5" t="s">
        <v>4</v>
      </c>
      <c r="D40" s="16" t="s">
        <v>20</v>
      </c>
      <c r="E40" s="16">
        <v>903</v>
      </c>
      <c r="F40" s="16" t="s">
        <v>79</v>
      </c>
      <c r="G40" s="16" t="s">
        <v>18</v>
      </c>
      <c r="H40" s="47">
        <v>172</v>
      </c>
    </row>
    <row r="41" spans="1:8" ht="12.75">
      <c r="A41" s="25"/>
      <c r="B41" s="26" t="s">
        <v>14</v>
      </c>
      <c r="C41" s="27"/>
      <c r="D41" s="28"/>
      <c r="E41" s="28"/>
      <c r="F41" s="28"/>
      <c r="G41" s="28"/>
      <c r="H41" s="29">
        <f>H12+H20+H24+H25+H28+H29+H30+H31+H32+H33+H34+H35+H38+H39+H40</f>
        <v>19353</v>
      </c>
    </row>
    <row r="42" s="3" customFormat="1" ht="15">
      <c r="B42" s="43"/>
    </row>
    <row r="43" s="2" customFormat="1" ht="12.75"/>
    <row r="44" spans="1:8" ht="18.75">
      <c r="A44" s="55" t="s">
        <v>82</v>
      </c>
      <c r="B44" s="55"/>
      <c r="C44" s="55"/>
      <c r="D44" s="55"/>
      <c r="E44" s="55"/>
      <c r="F44" s="55"/>
      <c r="G44" s="55"/>
      <c r="H44" s="55"/>
    </row>
    <row r="45" spans="1:7" ht="15">
      <c r="A45" s="22"/>
      <c r="B45" s="10"/>
      <c r="C45" s="10"/>
      <c r="D45" s="23"/>
      <c r="E45" s="20"/>
      <c r="F45" s="23"/>
      <c r="G45" s="20"/>
    </row>
    <row r="47" spans="1:7" ht="15">
      <c r="A47" s="22"/>
      <c r="B47" s="10"/>
      <c r="C47" s="10"/>
      <c r="D47" s="23"/>
      <c r="E47" s="20"/>
      <c r="F47" s="20"/>
      <c r="G47" s="20"/>
    </row>
    <row r="48" spans="1:7" ht="15">
      <c r="A48" s="22"/>
      <c r="B48" s="10"/>
      <c r="C48" s="10"/>
      <c r="D48" s="23"/>
      <c r="E48" s="20"/>
      <c r="F48" s="20"/>
      <c r="G48" s="20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</sheetData>
  <mergeCells count="23">
    <mergeCell ref="C25:C26"/>
    <mergeCell ref="A35:A37"/>
    <mergeCell ref="B35:B37"/>
    <mergeCell ref="C35:C36"/>
    <mergeCell ref="A20:A23"/>
    <mergeCell ref="D1:H1"/>
    <mergeCell ref="H10:H11"/>
    <mergeCell ref="A6:H6"/>
    <mergeCell ref="A7:H7"/>
    <mergeCell ref="D10:G10"/>
    <mergeCell ref="C12:C19"/>
    <mergeCell ref="D12:D19"/>
    <mergeCell ref="E12:E19"/>
    <mergeCell ref="A44:H44"/>
    <mergeCell ref="D2:H2"/>
    <mergeCell ref="D3:H3"/>
    <mergeCell ref="A10:A11"/>
    <mergeCell ref="B10:B11"/>
    <mergeCell ref="C10:C11"/>
    <mergeCell ref="A25:A27"/>
    <mergeCell ref="B25:B27"/>
    <mergeCell ref="B20:B23"/>
    <mergeCell ref="C20:C2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г.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ТДФ</dc:creator>
  <cp:keywords/>
  <dc:description/>
  <cp:lastModifiedBy>nata</cp:lastModifiedBy>
  <cp:lastPrinted>2009-10-29T00:46:47Z</cp:lastPrinted>
  <dcterms:created xsi:type="dcterms:W3CDTF">2001-12-04T10:35:34Z</dcterms:created>
  <dcterms:modified xsi:type="dcterms:W3CDTF">2009-10-29T01:04:35Z</dcterms:modified>
  <cp:category/>
  <cp:version/>
  <cp:contentType/>
  <cp:contentStatus/>
</cp:coreProperties>
</file>