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 по адм." sheetId="1" r:id="rId1"/>
  </sheets>
  <definedNames/>
  <calcPr fullCalcOnLoad="1" refMode="R1C1"/>
</workbook>
</file>

<file path=xl/sharedStrings.xml><?xml version="1.0" encoding="utf-8"?>
<sst xmlns="http://schemas.openxmlformats.org/spreadsheetml/2006/main" count="251" uniqueCount="159">
  <si>
    <t xml:space="preserve">Наименование </t>
  </si>
  <si>
    <t>Единый налог на вмененный доход для отдельных видов деятельности</t>
  </si>
  <si>
    <t>Плата за негативное воздействие на окружающую среду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</si>
  <si>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</si>
  <si>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</si>
  <si>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</si>
  <si>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</si>
  <si>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 xml:space="preserve"> 1 01 02040 01 0000 110 </t>
  </si>
  <si>
    <t xml:space="preserve"> 1 08 07140 01 0000 110 </t>
  </si>
  <si>
    <t xml:space="preserve"> 1 12 01000 01 0000 120</t>
  </si>
  <si>
    <t xml:space="preserve"> 1 16 03030 01 0000 140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</si>
  <si>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</si>
  <si>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 xml:space="preserve"> 1 01 02010 01 0000 110</t>
  </si>
  <si>
    <t xml:space="preserve"> 1 01 02021 01 0000 110</t>
  </si>
  <si>
    <t xml:space="preserve"> 1 01 02022 01 0000 110</t>
  </si>
  <si>
    <t xml:space="preserve"> 1 08 03010 01 0000 110</t>
  </si>
  <si>
    <t xml:space="preserve"> 1 16 03010 01 0000 140</t>
  </si>
  <si>
    <t>1 16 06000 01 0000 140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</si>
  <si>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</si>
  <si>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</si>
  <si>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</si>
  <si>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1 05 02000 02 0000 110 </t>
  </si>
  <si>
    <t xml:space="preserve"> 1 06 01020 04 0000 110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</si>
  <si>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</si>
  <si>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</si>
  <si>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</si>
  <si>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</si>
  <si>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</si>
  <si>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1 14 02033 04 0000 410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</si>
  <si>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</si>
  <si>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</si>
  <si>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</si>
  <si>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</si>
  <si>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</si>
  <si>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</si>
  <si>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</si>
  <si>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</si>
  <si>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</si>
  <si>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</si>
  <si>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</si>
  <si>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</si>
  <si>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Дотации на выравнивание бюджетной обеспеченности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</si>
  <si>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</si>
  <si>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</si>
  <si>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</si>
  <si>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 xml:space="preserve"> 2 02 02068 04 0000 151</t>
  </si>
  <si>
    <t xml:space="preserve"> 2 02 02999 04 0000 151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</si>
  <si>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</si>
  <si>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</si>
  <si>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</si>
  <si>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</si>
  <si>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</si>
  <si>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</si>
  <si>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</si>
  <si>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Сборы за выдачу органами местного самоуправления городских округов лицензий на розничную продажу алкогольной продукции</t>
  </si>
  <si>
    <t>Субвенции на предоставление мер социальной поддержки многодетным и малоимущим семьям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</si>
  <si>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</si>
  <si>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</si>
  <si>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</si>
  <si>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</si>
  <si>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</si>
  <si>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</si>
  <si>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</si>
  <si>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</si>
  <si>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</si>
  <si>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1 16 25060 01 0000 140</t>
  </si>
  <si>
    <t>1 16 08000 01 0000 140</t>
  </si>
  <si>
    <t xml:space="preserve"> 1 16 28000 01 0000 140</t>
  </si>
  <si>
    <t xml:space="preserve"> 1 16 30000 01 0000 140</t>
  </si>
  <si>
    <t>Невыясненные поступления, зачисляемые в бюджеты городских округов</t>
  </si>
  <si>
    <t xml:space="preserve"> 1 17 01040 04 0000 180</t>
  </si>
  <si>
    <t>Земельный налог (по обязательствам, возникшим до 1 января 2006г.)</t>
  </si>
  <si>
    <t>Налог с продаж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</si>
  <si>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</si>
  <si>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</si>
  <si>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</si>
  <si>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</si>
  <si>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</si>
  <si>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</si>
  <si>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</si>
  <si>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</si>
  <si>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Прочие неналоговые доходы бюджетов городских округов</t>
  </si>
  <si>
    <t xml:space="preserve"> 1 17 05040 04 0000 180</t>
  </si>
  <si>
    <t>1 14 06012 04 0000 430</t>
  </si>
  <si>
    <t>Налог на доходы физических лиц с доходов, полученных физическими лицами не являющимися налоговыми рензидентами Российской Федерациив виде дивидендов от долевого участия в деятельности организаций</t>
  </si>
  <si>
    <t xml:space="preserve"> 1 01 02030 01 0000 110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</si>
  <si>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</si>
  <si>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</si>
  <si>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 xml:space="preserve"> 1 13 02023 04 0000 130</t>
  </si>
  <si>
    <t>Субсидии в целях софинансирования расходных обязательств по выплате денежного содержания муниципальным служащиим органов местного самоуправления муниципальных образований</t>
  </si>
  <si>
    <t xml:space="preserve"> 2 07 04000 04 0000 180</t>
  </si>
  <si>
    <t>Прочие безвозмездные поступления в бюджеты городских округов</t>
  </si>
  <si>
    <t>Субсидии бюджетам городских округов на закупку автотранспортных средств и коммунальной техники</t>
  </si>
  <si>
    <t xml:space="preserve"> 2 02 02102 04 0000 151</t>
  </si>
  <si>
    <t xml:space="preserve">Межбюджетные трансферты  на установку коллективных (общедомовых) приборов учета потребления ресурсов (горячей и холодной воды, тепловой и электрической энергии, газа) </t>
  </si>
  <si>
    <t xml:space="preserve"> 2 02 04999 04 0000 151</t>
  </si>
  <si>
    <t>Безвозмездные поступления в бюджеты городских округов от государственной корпорации Фонд содействия реформированию  жилищно-коммунального хозяйства на обеспечение мероприятий по капитальному ремонту многоквартирных домов</t>
  </si>
  <si>
    <t xml:space="preserve"> 2 03 10001 04 0001 180</t>
  </si>
  <si>
    <t xml:space="preserve">Субсидии бюджетам городских округов на комплектование книжных фондов библиотек муниципальных образований </t>
  </si>
  <si>
    <t>Мэр городского округа                                            М.Н.Щеглов</t>
  </si>
  <si>
    <t xml:space="preserve">Прочие доходы от оказания платных услуг получателями средств бюджетов городских округов и компенсации затрат бюджетов городских округов </t>
  </si>
  <si>
    <t>1 13 03040 04 0000 130</t>
  </si>
  <si>
    <t>Субсидии бюджетам городских округов на обеспечение жильем молодых семей (Федеральная целевая программа "Жилище" на 2002-2010 годы (Подпрограмма "Обеспечение жильем молодых семей"))</t>
  </si>
  <si>
    <t xml:space="preserve"> 2 02 02051 04 0000 151</t>
  </si>
  <si>
    <t>Субвенции бюджетам городских округов на составление (изменение  и дополнение) списков кандидатов в присяжные заседатели федеральных судов общей юрисдикции в Российской Федерации</t>
  </si>
  <si>
    <t xml:space="preserve"> 2 02 03007 04 0000 151</t>
  </si>
  <si>
    <t>1 16 25010 01 0000 140</t>
  </si>
  <si>
    <t>Денежные взыскания (штрафы) за нарушение законодательства о недрах</t>
  </si>
  <si>
    <t>Код бюджетной классификации</t>
  </si>
  <si>
    <t>доходов местного бюджета</t>
  </si>
  <si>
    <t>048</t>
  </si>
  <si>
    <t>081</t>
  </si>
  <si>
    <t>141</t>
  </si>
  <si>
    <t>182</t>
  </si>
  <si>
    <t>188</t>
  </si>
  <si>
    <t>192</t>
  </si>
  <si>
    <t>321</t>
  </si>
  <si>
    <t>322</t>
  </si>
  <si>
    <t>498</t>
  </si>
  <si>
    <t>809</t>
  </si>
  <si>
    <t>900</t>
  </si>
  <si>
    <t>901</t>
  </si>
  <si>
    <t>902</t>
  </si>
  <si>
    <t>903</t>
  </si>
  <si>
    <t>904</t>
  </si>
  <si>
    <t>906</t>
  </si>
  <si>
    <t>909</t>
  </si>
  <si>
    <t xml:space="preserve"> 1 08 07150 01 1000 110 </t>
  </si>
  <si>
    <t>910</t>
  </si>
  <si>
    <t>911</t>
  </si>
  <si>
    <t>913</t>
  </si>
  <si>
    <t>Муниципальное учреждение "Служба подготовки и обеспечения градостроительной деятельности муниципального образования "город Саянск"</t>
  </si>
  <si>
    <t>Муниципальное учреждение "Управление по физической культуре, спорту и туризму администрации муниципального образования "город Саянск"</t>
  </si>
  <si>
    <t>Муниципальное учреждение "Комитет по управлению имуществом и земельным отношениям администрации муниципального образования "город Саянск"</t>
  </si>
  <si>
    <t>Муниципальное учреждение "Комитет по архитектуре и градостроительству администрации муниципального образования"город Саянск"</t>
  </si>
  <si>
    <t>Муниципальное учреждение "Комитет по управлению жилищно-коммунальным хозяйством, транспорту и связи администрации муниципального образования "город Саянск"</t>
  </si>
  <si>
    <t>Муниципальное учреждение "Администрация городского округа муниципального образования "город Саянск"</t>
  </si>
  <si>
    <t>Муниципальное учреждение "Управление по финансам и налогам администрации муниципального образования "город Саянск"</t>
  </si>
  <si>
    <t>Муниципальное учреждение "Управление образования администрации муниципального образования "город Саянск"</t>
  </si>
  <si>
    <t>Муниципальное учреждение "Управление культуры администрации муниципального образования "город Саянск"</t>
  </si>
  <si>
    <t xml:space="preserve"> Муниципальное учреждение здравоохранения"Городская стоматологическая поликлиника"</t>
  </si>
  <si>
    <t>Муниципальное учреждение здравоохранения "Саянская городская больница"</t>
  </si>
  <si>
    <t>Управление Росприроднадзора по Иркутской области</t>
  </si>
  <si>
    <t>Министерство сельского хозяйства Иркутской области</t>
  </si>
  <si>
    <t>Управление федеральной службы в сфере защиты прав потребителей и благополучия человека по Иркутской области</t>
  </si>
  <si>
    <t>Управление федеральной налоговой службы по Иркутской области</t>
  </si>
  <si>
    <t>Главное управление внутренних дел по Иркутской области</t>
  </si>
  <si>
    <t>Управление федеральной миграционной службы по Иркутской области</t>
  </si>
  <si>
    <t>Управление федеральной регистрационной службы  по Иркутской области</t>
  </si>
  <si>
    <t>Управление федеральной службы судебных приставов по Иркутской области</t>
  </si>
  <si>
    <t>Иркутское межрегиональное управление по технологическому и экологическому надзору Федеральной службы по экологическому, технологическому и атомному надзору</t>
  </si>
  <si>
    <t>Управление федеральной службы по ветеринарному и фитосанитарному надзору по Иркутской области</t>
  </si>
  <si>
    <t xml:space="preserve"> Доходы  местного бюджета по кодам классификации доходов </t>
  </si>
  <si>
    <t xml:space="preserve"> бюджетов  за 2009 год</t>
  </si>
  <si>
    <t>Приложение №2</t>
  </si>
  <si>
    <t>Кассовое исполне  ние</t>
  </si>
  <si>
    <t>главного администра  тора доходов</t>
  </si>
  <si>
    <t>к решению Думы городского округа</t>
  </si>
  <si>
    <t>от _____________№_____________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</si>
</sst>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4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right"/>
    </xf>
    <xf numFmtId="164" fontId="0" fillId="0" borderId="0" xfId="0" applyNumberFormat="1" applyAlignment="1">
      <alignment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1" fontId="1" fillId="0" borderId="0" xfId="0" applyNumberFormat="1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 shrinkToFit="1"/>
      <protection/>
    </xf>
    <xf numFmtId="3" fontId="3" fillId="0" borderId="1" xfId="0" applyNumberFormat="1" applyFont="1" applyFill="1" applyBorder="1" applyAlignment="1" applyProtection="1">
      <alignment horizontal="left" vertical="center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3" fontId="8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6.25390625" style="0" customWidth="1"/>
    <col min="2" max="2" width="14.375" style="0" customWidth="1"/>
    <col min="3" max="3" width="22.00390625" style="0" customWidth="1"/>
    <col min="4" max="4" width="10.75390625" style="0" customWidth="1"/>
    <col min="6" max="6" width="12.625" style="0" customWidth="1"/>
  </cols>
  <sheetData>
    <row r="1" spans="3:4" ht="12.75">
      <c r="C1" s="23" t="s">
        <v>154</v>
      </c>
      <c r="D1" s="23"/>
    </row>
    <row r="2" spans="3:4" ht="12.75">
      <c r="C2" s="23" t="s">
        <v>157</v>
      </c>
      <c r="D2" s="23"/>
    </row>
    <row r="3" spans="3:4" ht="12.75">
      <c r="C3" s="23" t="s">
        <v>158</v>
      </c>
      <c r="D3" s="39"/>
    </row>
    <row r="4" spans="1:4" ht="15.75">
      <c r="A4" s="22"/>
      <c r="B4" s="22"/>
      <c r="D4" s="24"/>
    </row>
    <row r="5" spans="1:4" ht="15.75">
      <c r="A5" s="22"/>
      <c r="B5" s="22"/>
      <c r="C5" s="22"/>
      <c r="D5" s="22"/>
    </row>
    <row r="6" spans="1:4" ht="18.75">
      <c r="A6" s="36" t="s">
        <v>152</v>
      </c>
      <c r="B6" s="36"/>
      <c r="C6" s="36"/>
      <c r="D6" s="36"/>
    </row>
    <row r="7" spans="1:4" ht="18.75">
      <c r="A7" s="36" t="s">
        <v>153</v>
      </c>
      <c r="B7" s="36"/>
      <c r="C7" s="36"/>
      <c r="D7" s="36"/>
    </row>
    <row r="8" spans="1:4" ht="15.75">
      <c r="A8" s="9"/>
      <c r="B8" s="9"/>
      <c r="C8" s="9"/>
      <c r="D8" s="9"/>
    </row>
    <row r="9" spans="1:4" ht="15.75">
      <c r="A9" s="2"/>
      <c r="B9" s="2"/>
      <c r="C9" s="1"/>
      <c r="D9" s="5" t="s">
        <v>6</v>
      </c>
    </row>
    <row r="10" spans="1:4" ht="12.75" customHeight="1">
      <c r="A10" s="37" t="s">
        <v>0</v>
      </c>
      <c r="B10" s="35" t="s">
        <v>108</v>
      </c>
      <c r="C10" s="35"/>
      <c r="D10" s="38" t="s">
        <v>155</v>
      </c>
    </row>
    <row r="11" spans="1:4" ht="40.5">
      <c r="A11" s="37"/>
      <c r="B11" s="25" t="s">
        <v>156</v>
      </c>
      <c r="C11" s="25" t="s">
        <v>109</v>
      </c>
      <c r="D11" s="38"/>
    </row>
    <row r="12" spans="1:4" ht="12.75">
      <c r="A12" s="12" t="s">
        <v>142</v>
      </c>
      <c r="B12" s="13" t="s">
        <v>110</v>
      </c>
      <c r="C12" s="10"/>
      <c r="D12" s="11">
        <f>D13</f>
        <v>2</v>
      </c>
    </row>
    <row r="13" spans="1:6" ht="25.5">
      <c r="A13" s="26" t="s">
        <v>107</v>
      </c>
      <c r="B13" s="18" t="s">
        <v>110</v>
      </c>
      <c r="C13" s="7" t="s">
        <v>106</v>
      </c>
      <c r="D13" s="14">
        <v>2</v>
      </c>
      <c r="F13" s="8"/>
    </row>
    <row r="14" spans="1:4" ht="27" customHeight="1">
      <c r="A14" s="12" t="s">
        <v>151</v>
      </c>
      <c r="B14" s="13" t="s">
        <v>111</v>
      </c>
      <c r="C14" s="10"/>
      <c r="D14" s="11">
        <f>D15</f>
        <v>19</v>
      </c>
    </row>
    <row r="15" spans="1:6" ht="38.25">
      <c r="A15" s="26" t="s">
        <v>39</v>
      </c>
      <c r="B15" s="18" t="s">
        <v>111</v>
      </c>
      <c r="C15" s="7" t="s">
        <v>40</v>
      </c>
      <c r="D15" s="14">
        <v>19</v>
      </c>
      <c r="F15" s="6"/>
    </row>
    <row r="16" spans="1:4" ht="25.5">
      <c r="A16" s="12" t="s">
        <v>144</v>
      </c>
      <c r="B16" s="13" t="s">
        <v>112</v>
      </c>
      <c r="C16" s="10"/>
      <c r="D16" s="11">
        <f>D17+D18</f>
        <v>100</v>
      </c>
    </row>
    <row r="17" spans="1:4" ht="51">
      <c r="A17" s="26" t="s">
        <v>61</v>
      </c>
      <c r="B17" s="7">
        <v>141</v>
      </c>
      <c r="C17" s="7" t="s">
        <v>66</v>
      </c>
      <c r="D17" s="14">
        <v>17</v>
      </c>
    </row>
    <row r="18" spans="1:4" ht="51">
      <c r="A18" s="26" t="s">
        <v>63</v>
      </c>
      <c r="B18" s="7">
        <v>141</v>
      </c>
      <c r="C18" s="7" t="s">
        <v>67</v>
      </c>
      <c r="D18" s="14">
        <v>83</v>
      </c>
    </row>
    <row r="19" spans="1:4" ht="25.5">
      <c r="A19" s="15" t="s">
        <v>145</v>
      </c>
      <c r="B19" s="13" t="s">
        <v>113</v>
      </c>
      <c r="C19" s="7"/>
      <c r="D19" s="16">
        <f>D20+D21+D22+D23+D24+D25+D26+D27+D28+D29+D30+D31+D32+D33+D34+D35+D36</f>
        <v>225113</v>
      </c>
    </row>
    <row r="20" spans="1:4" ht="51">
      <c r="A20" s="26" t="s">
        <v>86</v>
      </c>
      <c r="B20" s="18" t="s">
        <v>113</v>
      </c>
      <c r="C20" s="7" t="s">
        <v>12</v>
      </c>
      <c r="D20" s="14">
        <v>1194</v>
      </c>
    </row>
    <row r="21" spans="1:4" ht="89.25">
      <c r="A21" s="26" t="s">
        <v>18</v>
      </c>
      <c r="B21" s="18" t="s">
        <v>113</v>
      </c>
      <c r="C21" s="7" t="s">
        <v>13</v>
      </c>
      <c r="D21" s="14">
        <v>160338</v>
      </c>
    </row>
    <row r="22" spans="1:4" ht="76.5">
      <c r="A22" s="26" t="s">
        <v>11</v>
      </c>
      <c r="B22" s="18" t="s">
        <v>113</v>
      </c>
      <c r="C22" s="7" t="s">
        <v>14</v>
      </c>
      <c r="D22" s="14">
        <v>308</v>
      </c>
    </row>
    <row r="23" spans="1:4" ht="51">
      <c r="A23" s="26" t="s">
        <v>84</v>
      </c>
      <c r="B23" s="18" t="s">
        <v>113</v>
      </c>
      <c r="C23" s="7" t="s">
        <v>85</v>
      </c>
      <c r="D23" s="14">
        <v>106</v>
      </c>
    </row>
    <row r="24" spans="1:4" ht="62.25" customHeight="1">
      <c r="A24" s="26" t="s">
        <v>87</v>
      </c>
      <c r="B24" s="18" t="s">
        <v>113</v>
      </c>
      <c r="C24" s="7" t="s">
        <v>7</v>
      </c>
      <c r="D24" s="14">
        <v>588</v>
      </c>
    </row>
    <row r="25" spans="1:4" ht="25.5">
      <c r="A25" s="27" t="s">
        <v>1</v>
      </c>
      <c r="B25" s="18" t="s">
        <v>113</v>
      </c>
      <c r="C25" s="7" t="s">
        <v>21</v>
      </c>
      <c r="D25" s="14">
        <v>12043</v>
      </c>
    </row>
    <row r="26" spans="1:4" ht="12.75">
      <c r="A26" s="27" t="s">
        <v>19</v>
      </c>
      <c r="B26" s="18" t="s">
        <v>113</v>
      </c>
      <c r="C26" s="7" t="s">
        <v>20</v>
      </c>
      <c r="D26" s="14">
        <v>80</v>
      </c>
    </row>
    <row r="27" spans="1:4" ht="38.25">
      <c r="A27" s="26" t="s">
        <v>29</v>
      </c>
      <c r="B27" s="18" t="s">
        <v>113</v>
      </c>
      <c r="C27" s="7" t="s">
        <v>22</v>
      </c>
      <c r="D27" s="14">
        <v>25285</v>
      </c>
    </row>
    <row r="28" spans="1:4" ht="63.75">
      <c r="A28" s="26" t="s">
        <v>30</v>
      </c>
      <c r="B28" s="18" t="s">
        <v>113</v>
      </c>
      <c r="C28" s="7" t="s">
        <v>23</v>
      </c>
      <c r="D28" s="14">
        <v>122</v>
      </c>
    </row>
    <row r="29" spans="1:4" ht="63.75">
      <c r="A29" s="26" t="s">
        <v>31</v>
      </c>
      <c r="B29" s="18" t="s">
        <v>113</v>
      </c>
      <c r="C29" s="7" t="s">
        <v>24</v>
      </c>
      <c r="D29" s="14">
        <v>23403</v>
      </c>
    </row>
    <row r="30" spans="1:4" ht="38.25">
      <c r="A30" s="26" t="s">
        <v>32</v>
      </c>
      <c r="B30" s="18" t="s">
        <v>113</v>
      </c>
      <c r="C30" s="7" t="s">
        <v>15</v>
      </c>
      <c r="D30" s="14">
        <v>1472</v>
      </c>
    </row>
    <row r="31" spans="1:4" ht="25.5">
      <c r="A31" s="26" t="s">
        <v>71</v>
      </c>
      <c r="B31" s="18" t="s">
        <v>113</v>
      </c>
      <c r="C31" s="7" t="s">
        <v>73</v>
      </c>
      <c r="D31" s="17">
        <v>5</v>
      </c>
    </row>
    <row r="32" spans="1:4" ht="12.75">
      <c r="A32" s="28" t="s">
        <v>72</v>
      </c>
      <c r="B32" s="18" t="s">
        <v>113</v>
      </c>
      <c r="C32" s="7" t="s">
        <v>74</v>
      </c>
      <c r="D32" s="14">
        <v>27</v>
      </c>
    </row>
    <row r="33" spans="1:4" ht="63.75">
      <c r="A33" s="26" t="s">
        <v>57</v>
      </c>
      <c r="B33" s="18" t="s">
        <v>113</v>
      </c>
      <c r="C33" s="7" t="s">
        <v>16</v>
      </c>
      <c r="D33" s="14">
        <v>21</v>
      </c>
    </row>
    <row r="34" spans="1:4" ht="51">
      <c r="A34" s="26" t="s">
        <v>3</v>
      </c>
      <c r="B34" s="18" t="s">
        <v>113</v>
      </c>
      <c r="C34" s="7" t="s">
        <v>10</v>
      </c>
      <c r="D34" s="14">
        <v>33</v>
      </c>
    </row>
    <row r="35" spans="1:4" ht="51">
      <c r="A35" s="26" t="s">
        <v>5</v>
      </c>
      <c r="B35" s="18" t="s">
        <v>113</v>
      </c>
      <c r="C35" s="7" t="s">
        <v>17</v>
      </c>
      <c r="D35" s="14">
        <v>100</v>
      </c>
    </row>
    <row r="36" spans="1:4" ht="51">
      <c r="A36" s="26" t="s">
        <v>61</v>
      </c>
      <c r="B36" s="18" t="s">
        <v>113</v>
      </c>
      <c r="C36" s="7" t="s">
        <v>66</v>
      </c>
      <c r="D36" s="14">
        <v>-12</v>
      </c>
    </row>
    <row r="37" spans="1:4" ht="12.75">
      <c r="A37" s="15" t="s">
        <v>146</v>
      </c>
      <c r="B37" s="13" t="s">
        <v>114</v>
      </c>
      <c r="C37" s="7"/>
      <c r="D37" s="16">
        <f>D38+D39+D40</f>
        <v>5451</v>
      </c>
    </row>
    <row r="38" spans="1:4" ht="76.5">
      <c r="A38" s="26" t="s">
        <v>33</v>
      </c>
      <c r="B38" s="18" t="s">
        <v>114</v>
      </c>
      <c r="C38" s="7" t="s">
        <v>8</v>
      </c>
      <c r="D38" s="14">
        <v>2865</v>
      </c>
    </row>
    <row r="39" spans="1:4" ht="28.5" customHeight="1">
      <c r="A39" s="26" t="s">
        <v>64</v>
      </c>
      <c r="B39" s="18" t="s">
        <v>114</v>
      </c>
      <c r="C39" s="7" t="s">
        <v>68</v>
      </c>
      <c r="D39" s="14">
        <v>1963</v>
      </c>
    </row>
    <row r="40" spans="1:4" ht="38.25">
      <c r="A40" s="26" t="s">
        <v>39</v>
      </c>
      <c r="B40" s="18" t="s">
        <v>114</v>
      </c>
      <c r="C40" s="7" t="s">
        <v>40</v>
      </c>
      <c r="D40" s="14">
        <v>623</v>
      </c>
    </row>
    <row r="41" spans="1:4" ht="25.5">
      <c r="A41" s="12" t="s">
        <v>147</v>
      </c>
      <c r="B41" s="13" t="s">
        <v>115</v>
      </c>
      <c r="C41" s="10"/>
      <c r="D41" s="11">
        <f>D42</f>
        <v>753</v>
      </c>
    </row>
    <row r="42" spans="1:4" ht="38.25">
      <c r="A42" s="26" t="s">
        <v>39</v>
      </c>
      <c r="B42" s="18" t="s">
        <v>115</v>
      </c>
      <c r="C42" s="7" t="s">
        <v>40</v>
      </c>
      <c r="D42" s="14">
        <v>753</v>
      </c>
    </row>
    <row r="43" spans="1:4" ht="25.5">
      <c r="A43" s="12" t="s">
        <v>148</v>
      </c>
      <c r="B43" s="13" t="s">
        <v>116</v>
      </c>
      <c r="C43" s="10"/>
      <c r="D43" s="11">
        <f>D44</f>
        <v>35</v>
      </c>
    </row>
    <row r="44" spans="1:4" ht="25.5">
      <c r="A44" s="26" t="s">
        <v>62</v>
      </c>
      <c r="B44" s="7">
        <v>321</v>
      </c>
      <c r="C44" s="7" t="s">
        <v>65</v>
      </c>
      <c r="D44" s="14">
        <v>35</v>
      </c>
    </row>
    <row r="45" spans="1:4" ht="25.5">
      <c r="A45" s="12" t="s">
        <v>149</v>
      </c>
      <c r="B45" s="13" t="s">
        <v>117</v>
      </c>
      <c r="C45" s="10"/>
      <c r="D45" s="11">
        <f>D46</f>
        <v>1</v>
      </c>
    </row>
    <row r="46" spans="1:4" ht="51">
      <c r="A46" s="26" t="s">
        <v>80</v>
      </c>
      <c r="B46" s="7">
        <v>322</v>
      </c>
      <c r="C46" s="7" t="s">
        <v>79</v>
      </c>
      <c r="D46" s="14">
        <v>1</v>
      </c>
    </row>
    <row r="47" spans="1:4" ht="38.25">
      <c r="A47" s="12" t="s">
        <v>150</v>
      </c>
      <c r="B47" s="13" t="s">
        <v>118</v>
      </c>
      <c r="C47" s="10"/>
      <c r="D47" s="11">
        <f>D48+D49</f>
        <v>3094</v>
      </c>
    </row>
    <row r="48" spans="1:4" ht="12.75">
      <c r="A48" s="28" t="s">
        <v>2</v>
      </c>
      <c r="B48" s="7">
        <v>498</v>
      </c>
      <c r="C48" s="7" t="s">
        <v>9</v>
      </c>
      <c r="D48" s="14">
        <v>2827</v>
      </c>
    </row>
    <row r="49" spans="1:4" ht="38.25">
      <c r="A49" s="26" t="s">
        <v>39</v>
      </c>
      <c r="B49" s="7">
        <v>498</v>
      </c>
      <c r="C49" s="7" t="s">
        <v>40</v>
      </c>
      <c r="D49" s="14">
        <v>267</v>
      </c>
    </row>
    <row r="50" spans="1:4" ht="12.75">
      <c r="A50" s="12" t="s">
        <v>143</v>
      </c>
      <c r="B50" s="13" t="s">
        <v>119</v>
      </c>
      <c r="C50" s="10"/>
      <c r="D50" s="11">
        <f>D51+D52</f>
        <v>78</v>
      </c>
    </row>
    <row r="51" spans="1:4" ht="76.5">
      <c r="A51" s="26" t="s">
        <v>33</v>
      </c>
      <c r="B51" s="7">
        <v>809</v>
      </c>
      <c r="C51" s="7" t="s">
        <v>8</v>
      </c>
      <c r="D51" s="14">
        <v>73</v>
      </c>
    </row>
    <row r="52" spans="1:4" ht="38.25">
      <c r="A52" s="26" t="s">
        <v>39</v>
      </c>
      <c r="B52" s="7">
        <v>809</v>
      </c>
      <c r="C52" s="7" t="s">
        <v>40</v>
      </c>
      <c r="D52" s="14">
        <v>5</v>
      </c>
    </row>
    <row r="53" spans="1:4" ht="25.5">
      <c r="A53" s="12" t="s">
        <v>141</v>
      </c>
      <c r="B53" s="13" t="s">
        <v>120</v>
      </c>
      <c r="C53" s="12"/>
      <c r="D53" s="11">
        <f>D54+D55+D56</f>
        <v>10614</v>
      </c>
    </row>
    <row r="54" spans="1:4" ht="38.25">
      <c r="A54" s="26" t="s">
        <v>100</v>
      </c>
      <c r="B54" s="18" t="s">
        <v>120</v>
      </c>
      <c r="C54" s="7" t="s">
        <v>101</v>
      </c>
      <c r="D54" s="14">
        <v>7839</v>
      </c>
    </row>
    <row r="55" spans="1:4" ht="25.5">
      <c r="A55" s="26" t="s">
        <v>69</v>
      </c>
      <c r="B55" s="18" t="s">
        <v>120</v>
      </c>
      <c r="C55" s="7" t="s">
        <v>70</v>
      </c>
      <c r="D55" s="14">
        <v>3</v>
      </c>
    </row>
    <row r="56" spans="1:4" ht="51">
      <c r="A56" s="26" t="s">
        <v>43</v>
      </c>
      <c r="B56" s="18" t="s">
        <v>120</v>
      </c>
      <c r="C56" s="29" t="s">
        <v>44</v>
      </c>
      <c r="D56" s="14">
        <v>2772</v>
      </c>
    </row>
    <row r="57" spans="1:4" ht="25.5" customHeight="1">
      <c r="A57" s="12" t="s">
        <v>140</v>
      </c>
      <c r="B57" s="13" t="s">
        <v>121</v>
      </c>
      <c r="C57" s="12"/>
      <c r="D57" s="11">
        <f>D58</f>
        <v>8210</v>
      </c>
    </row>
    <row r="58" spans="1:4" ht="38.25">
      <c r="A58" s="26" t="s">
        <v>100</v>
      </c>
      <c r="B58" s="18" t="s">
        <v>121</v>
      </c>
      <c r="C58" s="7" t="s">
        <v>101</v>
      </c>
      <c r="D58" s="14">
        <v>8210</v>
      </c>
    </row>
    <row r="59" spans="1:4" ht="25.5">
      <c r="A59" s="12" t="s">
        <v>139</v>
      </c>
      <c r="B59" s="13" t="s">
        <v>122</v>
      </c>
      <c r="C59" s="12"/>
      <c r="D59" s="11">
        <f>D60+D61+D62</f>
        <v>3228</v>
      </c>
    </row>
    <row r="60" spans="1:4" ht="42.75" customHeight="1">
      <c r="A60" s="26" t="s">
        <v>100</v>
      </c>
      <c r="B60" s="18" t="s">
        <v>122</v>
      </c>
      <c r="C60" s="7" t="s">
        <v>101</v>
      </c>
      <c r="D60" s="14">
        <v>2904</v>
      </c>
    </row>
    <row r="61" spans="1:4" ht="12.75">
      <c r="A61" s="28" t="s">
        <v>81</v>
      </c>
      <c r="B61" s="18" t="s">
        <v>122</v>
      </c>
      <c r="C61" s="7" t="s">
        <v>82</v>
      </c>
      <c r="D61" s="14">
        <v>178</v>
      </c>
    </row>
    <row r="62" spans="1:4" ht="27.75" customHeight="1">
      <c r="A62" s="26" t="s">
        <v>98</v>
      </c>
      <c r="B62" s="18" t="s">
        <v>122</v>
      </c>
      <c r="C62" s="29" t="s">
        <v>45</v>
      </c>
      <c r="D62" s="14">
        <v>146</v>
      </c>
    </row>
    <row r="63" spans="1:4" ht="25.5">
      <c r="A63" s="12" t="s">
        <v>138</v>
      </c>
      <c r="B63" s="13" t="s">
        <v>123</v>
      </c>
      <c r="C63" s="12"/>
      <c r="D63" s="11">
        <f>D64+D65+D66+D67+D68</f>
        <v>140437</v>
      </c>
    </row>
    <row r="64" spans="1:4" ht="38.25">
      <c r="A64" s="26" t="s">
        <v>100</v>
      </c>
      <c r="B64" s="18" t="s">
        <v>123</v>
      </c>
      <c r="C64" s="7" t="s">
        <v>101</v>
      </c>
      <c r="D64" s="14">
        <v>26567</v>
      </c>
    </row>
    <row r="65" spans="1:4" ht="12.75">
      <c r="A65" s="28" t="s">
        <v>81</v>
      </c>
      <c r="B65" s="18" t="s">
        <v>123</v>
      </c>
      <c r="C65" s="7" t="s">
        <v>82</v>
      </c>
      <c r="D65" s="14">
        <v>13</v>
      </c>
    </row>
    <row r="66" spans="1:4" ht="27.75" customHeight="1">
      <c r="A66" s="26" t="s">
        <v>47</v>
      </c>
      <c r="B66" s="18" t="s">
        <v>123</v>
      </c>
      <c r="C66" s="29" t="s">
        <v>48</v>
      </c>
      <c r="D66" s="14">
        <v>3868</v>
      </c>
    </row>
    <row r="67" spans="1:4" ht="27.75" customHeight="1">
      <c r="A67" s="26" t="s">
        <v>55</v>
      </c>
      <c r="B67" s="18" t="s">
        <v>123</v>
      </c>
      <c r="C67" s="29" t="s">
        <v>51</v>
      </c>
      <c r="D67" s="14">
        <v>803</v>
      </c>
    </row>
    <row r="68" spans="1:4" ht="63.75">
      <c r="A68" s="26" t="s">
        <v>53</v>
      </c>
      <c r="B68" s="18" t="s">
        <v>123</v>
      </c>
      <c r="C68" s="29" t="s">
        <v>52</v>
      </c>
      <c r="D68" s="14">
        <v>109186</v>
      </c>
    </row>
    <row r="69" spans="1:4" ht="38.25">
      <c r="A69" s="12" t="s">
        <v>137</v>
      </c>
      <c r="B69" s="13" t="s">
        <v>124</v>
      </c>
      <c r="C69" s="10"/>
      <c r="D69" s="11">
        <f>D70+D71+D72+D73+D74+D75+D76</f>
        <v>165325</v>
      </c>
    </row>
    <row r="70" spans="1:4" ht="12.75">
      <c r="A70" s="28" t="s">
        <v>81</v>
      </c>
      <c r="B70" s="18" t="s">
        <v>124</v>
      </c>
      <c r="C70" s="7" t="s">
        <v>82</v>
      </c>
      <c r="D70" s="14">
        <v>29</v>
      </c>
    </row>
    <row r="71" spans="1:4" ht="25.5">
      <c r="A71" s="26" t="s">
        <v>76</v>
      </c>
      <c r="B71" s="18" t="s">
        <v>124</v>
      </c>
      <c r="C71" s="7" t="s">
        <v>77</v>
      </c>
      <c r="D71" s="14">
        <v>-13</v>
      </c>
    </row>
    <row r="72" spans="1:4" ht="12.75">
      <c r="A72" s="26" t="s">
        <v>41</v>
      </c>
      <c r="B72" s="18" t="s">
        <v>124</v>
      </c>
      <c r="C72" s="29" t="s">
        <v>78</v>
      </c>
      <c r="D72" s="14">
        <v>9781</v>
      </c>
    </row>
    <row r="73" spans="1:4" ht="76.5">
      <c r="A73" s="26" t="s">
        <v>58</v>
      </c>
      <c r="B73" s="18" t="s">
        <v>124</v>
      </c>
      <c r="C73" s="29" t="s">
        <v>46</v>
      </c>
      <c r="D73" s="14">
        <v>100697</v>
      </c>
    </row>
    <row r="74" spans="1:4" ht="51">
      <c r="A74" s="26" t="s">
        <v>89</v>
      </c>
      <c r="B74" s="18" t="s">
        <v>124</v>
      </c>
      <c r="C74" s="29" t="s">
        <v>46</v>
      </c>
      <c r="D74" s="14">
        <v>18356</v>
      </c>
    </row>
    <row r="75" spans="1:4" ht="63.75">
      <c r="A75" s="26" t="s">
        <v>96</v>
      </c>
      <c r="B75" s="18" t="s">
        <v>124</v>
      </c>
      <c r="C75" s="29" t="s">
        <v>97</v>
      </c>
      <c r="D75" s="14">
        <v>35639</v>
      </c>
    </row>
    <row r="76" spans="1:4" ht="25.5">
      <c r="A76" s="26" t="s">
        <v>91</v>
      </c>
      <c r="B76" s="18" t="s">
        <v>124</v>
      </c>
      <c r="C76" s="29" t="s">
        <v>90</v>
      </c>
      <c r="D76" s="14">
        <v>836</v>
      </c>
    </row>
    <row r="77" spans="1:4" ht="25.5">
      <c r="A77" s="12" t="s">
        <v>136</v>
      </c>
      <c r="B77" s="13" t="s">
        <v>125</v>
      </c>
      <c r="C77" s="12"/>
      <c r="D77" s="19">
        <f>D78+D79+D80+D81+D82+D83</f>
        <v>3804</v>
      </c>
    </row>
    <row r="78" spans="1:4" ht="38.25">
      <c r="A78" s="26" t="s">
        <v>54</v>
      </c>
      <c r="B78" s="18" t="s">
        <v>125</v>
      </c>
      <c r="C78" s="7" t="s">
        <v>88</v>
      </c>
      <c r="D78" s="14">
        <v>137</v>
      </c>
    </row>
    <row r="79" spans="1:4" ht="38.25">
      <c r="A79" s="26" t="s">
        <v>39</v>
      </c>
      <c r="B79" s="7">
        <v>906</v>
      </c>
      <c r="C79" s="7" t="s">
        <v>40</v>
      </c>
      <c r="D79" s="14">
        <v>22</v>
      </c>
    </row>
    <row r="80" spans="1:4" ht="38.25" customHeight="1">
      <c r="A80" s="26" t="s">
        <v>59</v>
      </c>
      <c r="B80" s="7">
        <v>906</v>
      </c>
      <c r="C80" s="29" t="s">
        <v>42</v>
      </c>
      <c r="D80" s="14">
        <v>1222</v>
      </c>
    </row>
    <row r="81" spans="1:4" ht="51">
      <c r="A81" s="26" t="s">
        <v>102</v>
      </c>
      <c r="B81" s="7">
        <v>906</v>
      </c>
      <c r="C81" s="29" t="s">
        <v>103</v>
      </c>
      <c r="D81" s="14">
        <v>385</v>
      </c>
    </row>
    <row r="82" spans="1:4" ht="51">
      <c r="A82" s="26" t="s">
        <v>104</v>
      </c>
      <c r="B82" s="7">
        <v>906</v>
      </c>
      <c r="C82" s="29" t="s">
        <v>105</v>
      </c>
      <c r="D82" s="20">
        <v>1</v>
      </c>
    </row>
    <row r="83" spans="1:4" ht="31.5" customHeight="1">
      <c r="A83" s="26" t="s">
        <v>60</v>
      </c>
      <c r="B83" s="7">
        <v>906</v>
      </c>
      <c r="C83" s="29" t="s">
        <v>51</v>
      </c>
      <c r="D83" s="14">
        <v>2037</v>
      </c>
    </row>
    <row r="84" spans="1:4" ht="51" customHeight="1">
      <c r="A84" s="12" t="s">
        <v>135</v>
      </c>
      <c r="B84" s="30">
        <v>908</v>
      </c>
      <c r="C84" s="12"/>
      <c r="D84" s="19">
        <f>D85+D86</f>
        <v>20830</v>
      </c>
    </row>
    <row r="85" spans="1:4" ht="38.25">
      <c r="A85" s="26" t="s">
        <v>49</v>
      </c>
      <c r="B85" s="7">
        <v>908</v>
      </c>
      <c r="C85" s="31" t="s">
        <v>50</v>
      </c>
      <c r="D85" s="14">
        <v>19840</v>
      </c>
    </row>
    <row r="86" spans="1:4" ht="38.25">
      <c r="A86" s="26" t="s">
        <v>94</v>
      </c>
      <c r="B86" s="7">
        <v>908</v>
      </c>
      <c r="C86" s="29" t="s">
        <v>95</v>
      </c>
      <c r="D86" s="14">
        <v>990</v>
      </c>
    </row>
    <row r="87" spans="1:4" ht="38.25">
      <c r="A87" s="12" t="s">
        <v>134</v>
      </c>
      <c r="B87" s="13" t="s">
        <v>126</v>
      </c>
      <c r="C87" s="10"/>
      <c r="D87" s="19">
        <f>D88</f>
        <v>9</v>
      </c>
    </row>
    <row r="88" spans="1:4" ht="38.25">
      <c r="A88" s="26" t="s">
        <v>49</v>
      </c>
      <c r="B88" s="7">
        <v>909</v>
      </c>
      <c r="C88" s="7" t="s">
        <v>127</v>
      </c>
      <c r="D88" s="14">
        <v>9</v>
      </c>
    </row>
    <row r="89" spans="1:4" ht="40.5" customHeight="1">
      <c r="A89" s="12" t="s">
        <v>133</v>
      </c>
      <c r="B89" s="13" t="s">
        <v>128</v>
      </c>
      <c r="C89" s="10"/>
      <c r="D89" s="19">
        <f>D90+D91+D92+D93+D94+D95+D96+D97+D98</f>
        <v>42486</v>
      </c>
    </row>
    <row r="90" spans="1:4" ht="63.75">
      <c r="A90" s="26" t="s">
        <v>35</v>
      </c>
      <c r="B90" s="18" t="s">
        <v>128</v>
      </c>
      <c r="C90" s="7" t="s">
        <v>34</v>
      </c>
      <c r="D90" s="14">
        <v>8475</v>
      </c>
    </row>
    <row r="91" spans="1:4" ht="51">
      <c r="A91" s="26" t="s">
        <v>56</v>
      </c>
      <c r="B91" s="18" t="s">
        <v>128</v>
      </c>
      <c r="C91" s="7" t="s">
        <v>25</v>
      </c>
      <c r="D91" s="14">
        <v>14615</v>
      </c>
    </row>
    <row r="92" spans="1:4" ht="38.25">
      <c r="A92" s="26" t="s">
        <v>26</v>
      </c>
      <c r="B92" s="18" t="s">
        <v>128</v>
      </c>
      <c r="C92" s="7" t="s">
        <v>27</v>
      </c>
      <c r="D92" s="14">
        <v>3501</v>
      </c>
    </row>
    <row r="93" spans="1:4" ht="54" customHeight="1">
      <c r="A93" s="26" t="s">
        <v>37</v>
      </c>
      <c r="B93" s="18" t="s">
        <v>128</v>
      </c>
      <c r="C93" s="7" t="s">
        <v>36</v>
      </c>
      <c r="D93" s="14">
        <v>1187</v>
      </c>
    </row>
    <row r="94" spans="1:4" ht="76.5">
      <c r="A94" s="26" t="s">
        <v>38</v>
      </c>
      <c r="B94" s="18" t="s">
        <v>128</v>
      </c>
      <c r="C94" s="7" t="s">
        <v>28</v>
      </c>
      <c r="D94" s="14">
        <v>12046</v>
      </c>
    </row>
    <row r="95" spans="1:4" ht="36" customHeight="1">
      <c r="A95" s="26" t="s">
        <v>75</v>
      </c>
      <c r="B95" s="18" t="s">
        <v>128</v>
      </c>
      <c r="C95" s="7" t="s">
        <v>83</v>
      </c>
      <c r="D95" s="14">
        <v>986</v>
      </c>
    </row>
    <row r="96" spans="1:6" ht="25.5">
      <c r="A96" s="26" t="s">
        <v>69</v>
      </c>
      <c r="B96" s="18" t="s">
        <v>128</v>
      </c>
      <c r="C96" s="7" t="s">
        <v>70</v>
      </c>
      <c r="D96" s="14">
        <v>2</v>
      </c>
      <c r="F96" s="8"/>
    </row>
    <row r="97" spans="1:4" ht="12.75">
      <c r="A97" s="26" t="s">
        <v>81</v>
      </c>
      <c r="B97" s="18" t="s">
        <v>128</v>
      </c>
      <c r="C97" s="7" t="s">
        <v>82</v>
      </c>
      <c r="D97" s="14">
        <v>502</v>
      </c>
    </row>
    <row r="98" spans="1:4" ht="25.5">
      <c r="A98" s="26" t="s">
        <v>92</v>
      </c>
      <c r="B98" s="18" t="s">
        <v>128</v>
      </c>
      <c r="C98" s="29" t="s">
        <v>93</v>
      </c>
      <c r="D98" s="14">
        <v>1172</v>
      </c>
    </row>
    <row r="99" spans="1:4" ht="38.25">
      <c r="A99" s="12" t="s">
        <v>132</v>
      </c>
      <c r="B99" s="13" t="s">
        <v>129</v>
      </c>
      <c r="C99" s="12"/>
      <c r="D99" s="11">
        <f>D100+D101</f>
        <v>4588</v>
      </c>
    </row>
    <row r="100" spans="1:4" ht="38.25">
      <c r="A100" s="26" t="s">
        <v>100</v>
      </c>
      <c r="B100" s="18" t="s">
        <v>129</v>
      </c>
      <c r="C100" s="7" t="s">
        <v>101</v>
      </c>
      <c r="D100" s="14">
        <v>4557</v>
      </c>
    </row>
    <row r="101" spans="1:4" ht="12.75">
      <c r="A101" s="26" t="s">
        <v>81</v>
      </c>
      <c r="B101" s="18" t="s">
        <v>129</v>
      </c>
      <c r="C101" s="7" t="s">
        <v>82</v>
      </c>
      <c r="D101" s="14">
        <v>31</v>
      </c>
    </row>
    <row r="102" spans="1:4" ht="41.25" customHeight="1">
      <c r="A102" s="12" t="s">
        <v>131</v>
      </c>
      <c r="B102" s="13" t="s">
        <v>130</v>
      </c>
      <c r="C102" s="10"/>
      <c r="D102" s="11">
        <f>D103</f>
        <v>1384</v>
      </c>
    </row>
    <row r="103" spans="1:4" ht="36.75" customHeight="1">
      <c r="A103" s="26" t="s">
        <v>100</v>
      </c>
      <c r="B103" s="18" t="s">
        <v>130</v>
      </c>
      <c r="C103" s="7" t="s">
        <v>101</v>
      </c>
      <c r="D103" s="14">
        <v>1384</v>
      </c>
    </row>
    <row r="104" spans="1:4" ht="12.75">
      <c r="A104" s="32" t="s">
        <v>4</v>
      </c>
      <c r="B104" s="32"/>
      <c r="C104" s="33"/>
      <c r="D104" s="21">
        <f>D12+D14+D16+D19+D37+D41+D43+D45+D47+D50+D53+D57+D59+D63+D69+D77+D84+D87+D89+D99+D102</f>
        <v>635561</v>
      </c>
    </row>
    <row r="105" spans="1:3" ht="12.75">
      <c r="A105" s="3"/>
      <c r="B105" s="3"/>
      <c r="C105" s="4"/>
    </row>
    <row r="107" spans="1:3" ht="15.75">
      <c r="A107" s="22"/>
      <c r="B107" s="22"/>
      <c r="C107" s="22"/>
    </row>
    <row r="109" spans="1:4" ht="18.75">
      <c r="A109" s="34" t="s">
        <v>99</v>
      </c>
      <c r="B109" s="34"/>
      <c r="C109" s="34"/>
      <c r="D109" s="34"/>
    </row>
  </sheetData>
  <mergeCells count="6">
    <mergeCell ref="A109:D109"/>
    <mergeCell ref="B10:C10"/>
    <mergeCell ref="A6:D6"/>
    <mergeCell ref="A10:A11"/>
    <mergeCell ref="D10:D11"/>
    <mergeCell ref="A7:D7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2010-04-27T05:35:46Z</cp:lastPrinted>
  <dcterms:created xsi:type="dcterms:W3CDTF">2004-11-09T05:12:47Z</dcterms:created>
  <dcterms:modified xsi:type="dcterms:W3CDTF">2010-04-27T05:36:00Z</dcterms:modified>
  <cp:category/>
  <cp:version/>
  <cp:contentType/>
  <cp:contentStatus/>
</cp:coreProperties>
</file>