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<sst xmlns="http://schemas.openxmlformats.org/spreadsheetml/2006/main" count="145" uniqueCount="97">
  <si>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</si>
  <si>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</si>
  <si>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</si>
  <si>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</si>
  <si>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</si>
  <si>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</si>
  <si>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</si>
  <si>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</si>
  <si>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</si>
  <si>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</si>
  <si>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</si>
  <si>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</si>
  <si>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</si>
  <si>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</si>
  <si>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</si>
  <si>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</si>
  <si>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</si>
  <si>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</si>
  <si>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</si>
  <si>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</si>
  <si>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</si>
  <si>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</si>
  <si>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</si>
  <si>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</si>
  <si>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</si>
  <si>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</si>
  <si>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</si>
  <si>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</si>
  <si>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</si>
  <si>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</si>
  <si>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</si>
  <si>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</si>
  <si>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</si>
  <si>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</si>
  <si>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</si>
  <si>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</si>
  <si>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</si>
  <si>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</si>
  <si>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</si>
  <si>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</si>
  <si>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</si>
  <si>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</si>
  <si>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</si>
  <si>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</si>
  <si>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</si>
  <si>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</si>
  <si>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</si>
  <si>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</si>
  <si>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</si>
  <si>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</si>
  <si>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</si>
  <si>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</si>
  <si>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</si>
  <si>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</si>
  <si>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</si>
  <si>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</si>
  <si>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</si>
  <si>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</si>
  <si>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</si>
  <si>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</si>
  <si>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</si>
  <si>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</si>
  <si>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</si>
  <si>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</si>
  <si>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</si>
  <si>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</si>
  <si>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</si>
  <si>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</si>
  <si>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</si>
  <si>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</si>
  <si>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</si>
  <si>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</si>
  <si>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</si>
  <si>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</si>
  <si>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</si>
  <si>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</si>
  <si>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</si>
  <si>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</si>
  <si>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</si>
  <si>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</si>
  <si>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</si>
  <si>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</si>
  <si>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</si>
  <si>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</si>
  <si>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</si>
  <si>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</si>
  <si>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</si>
  <si>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</si>
  <si>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</si>
  <si>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</si>
  <si>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</si>
  <si>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</si>
  <si>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Предельный объем расходов на обслуживание муниципального долга__5 250_тыс. руб.</t>
  </si>
  <si>
    <t>Верхний предел муниципального долга по состоянию на 1 января 2018__г.  _141 751_тыс.руб.</t>
  </si>
  <si>
    <t xml:space="preserve"> ___01.04.2017г.___</t>
  </si>
  <si>
    <t xml:space="preserve">Объем муниципального долга по состоянию на _01.04.2017_г. </t>
  </si>
  <si>
    <t>решением Думы городского округа "город Саянск"  от 31.03.2017г. № 61-67-17-16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</si>
</sst>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76" zoomScaleNormal="76" zoomScalePageLayoutView="0" workbookViewId="0" topLeftCell="A31">
      <pane xSplit="1" topLeftCell="B1" activePane="topRight" state="frozen"/>
      <selection pane="topLeft" activeCell="A1" sqref="A1"/>
      <selection pane="topRight" activeCell="F48" sqref="F48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4"/>
      <c r="AD1" s="94"/>
      <c r="AE1" s="94"/>
      <c r="AF1" s="94"/>
      <c r="AG1" s="94"/>
    </row>
    <row r="2" spans="29:33" ht="6.75" customHeight="1" hidden="1">
      <c r="AC2" s="85"/>
      <c r="AD2" s="85"/>
      <c r="AE2" s="85"/>
      <c r="AF2" s="85"/>
      <c r="AG2" s="85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1" t="s">
        <v>21</v>
      </c>
      <c r="K3" s="111"/>
      <c r="L3" s="111"/>
      <c r="M3" s="111"/>
      <c r="N3" s="111"/>
      <c r="O3" s="111"/>
      <c r="P3" s="111"/>
      <c r="Q3" s="111"/>
      <c r="R3" s="11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2" t="s">
        <v>18</v>
      </c>
      <c r="K4" s="112"/>
      <c r="L4" s="112"/>
      <c r="M4" s="112"/>
      <c r="N4" s="112"/>
      <c r="O4" s="112"/>
      <c r="P4" s="112"/>
      <c r="Q4" s="112"/>
      <c r="R4" s="11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1" t="s">
        <v>94</v>
      </c>
      <c r="J5" s="10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97" t="s">
        <v>96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8" t="s">
        <v>30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8" t="s">
        <v>92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95</v>
      </c>
      <c r="B11" s="69"/>
      <c r="C11" s="69"/>
      <c r="D11" s="69"/>
      <c r="E11" s="69"/>
      <c r="F11" s="69"/>
      <c r="G11" s="113">
        <f>AD37</f>
        <v>123032.439</v>
      </c>
      <c r="H11" s="113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5" t="s">
        <v>2</v>
      </c>
      <c r="AH12" s="95"/>
    </row>
    <row r="13" spans="1:36" ht="23.25" customHeight="1">
      <c r="A13" s="80" t="s">
        <v>31</v>
      </c>
      <c r="B13" s="82" t="s">
        <v>32</v>
      </c>
      <c r="C13" s="82" t="s">
        <v>3</v>
      </c>
      <c r="D13" s="82" t="s">
        <v>27</v>
      </c>
      <c r="E13" s="82" t="s">
        <v>33</v>
      </c>
      <c r="F13" s="82" t="s">
        <v>34</v>
      </c>
      <c r="G13" s="82" t="s">
        <v>35</v>
      </c>
      <c r="H13" s="82" t="s">
        <v>8</v>
      </c>
      <c r="I13" s="82" t="s">
        <v>36</v>
      </c>
      <c r="J13" s="83"/>
      <c r="K13" s="82" t="s">
        <v>39</v>
      </c>
      <c r="L13" s="82" t="s">
        <v>40</v>
      </c>
      <c r="M13" s="82" t="s">
        <v>7</v>
      </c>
      <c r="N13" s="103" t="s">
        <v>10</v>
      </c>
      <c r="O13" s="104"/>
      <c r="P13" s="104"/>
      <c r="Q13" s="104"/>
      <c r="R13" s="104"/>
      <c r="S13" s="90" t="s">
        <v>41</v>
      </c>
      <c r="T13" s="90"/>
      <c r="U13" s="90"/>
      <c r="V13" s="90" t="s">
        <v>42</v>
      </c>
      <c r="W13" s="90"/>
      <c r="X13" s="90"/>
      <c r="Y13" s="90"/>
      <c r="Z13" s="90"/>
      <c r="AA13" s="90" t="s">
        <v>45</v>
      </c>
      <c r="AB13" s="90"/>
      <c r="AC13" s="90"/>
      <c r="AD13" s="86" t="s">
        <v>6</v>
      </c>
      <c r="AE13" s="86"/>
      <c r="AF13" s="86"/>
      <c r="AG13" s="86"/>
      <c r="AH13" s="87"/>
      <c r="AI13" s="8"/>
      <c r="AJ13" s="8"/>
    </row>
    <row r="14" spans="1:36" ht="12.75">
      <c r="A14" s="81"/>
      <c r="B14" s="92"/>
      <c r="C14" s="92"/>
      <c r="D14" s="92"/>
      <c r="E14" s="93"/>
      <c r="F14" s="93"/>
      <c r="G14" s="93"/>
      <c r="H14" s="92"/>
      <c r="I14" s="84"/>
      <c r="J14" s="84"/>
      <c r="K14" s="99"/>
      <c r="L14" s="102"/>
      <c r="M14" s="102"/>
      <c r="N14" s="105"/>
      <c r="O14" s="105"/>
      <c r="P14" s="105"/>
      <c r="Q14" s="105"/>
      <c r="R14" s="105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88"/>
      <c r="AE14" s="88"/>
      <c r="AF14" s="88"/>
      <c r="AG14" s="88"/>
      <c r="AH14" s="89"/>
      <c r="AI14" s="9"/>
      <c r="AJ14" s="9"/>
    </row>
    <row r="15" spans="1:36" ht="28.5" customHeight="1">
      <c r="A15" s="81"/>
      <c r="B15" s="92"/>
      <c r="C15" s="92"/>
      <c r="D15" s="92"/>
      <c r="E15" s="93"/>
      <c r="F15" s="93"/>
      <c r="G15" s="93"/>
      <c r="H15" s="92"/>
      <c r="I15" s="84"/>
      <c r="J15" s="84"/>
      <c r="K15" s="99"/>
      <c r="L15" s="102"/>
      <c r="M15" s="102"/>
      <c r="N15" s="79" t="s">
        <v>9</v>
      </c>
      <c r="O15" s="79"/>
      <c r="P15" s="79"/>
      <c r="Q15" s="79" t="s">
        <v>4</v>
      </c>
      <c r="R15" s="79"/>
      <c r="S15" s="96" t="s">
        <v>9</v>
      </c>
      <c r="T15" s="96"/>
      <c r="U15" s="96"/>
      <c r="V15" s="79" t="s">
        <v>9</v>
      </c>
      <c r="W15" s="79"/>
      <c r="X15" s="79"/>
      <c r="Y15" s="79" t="s">
        <v>11</v>
      </c>
      <c r="Z15" s="79"/>
      <c r="AA15" s="96" t="s">
        <v>9</v>
      </c>
      <c r="AB15" s="96"/>
      <c r="AC15" s="96"/>
      <c r="AD15" s="79" t="s">
        <v>43</v>
      </c>
      <c r="AE15" s="79"/>
      <c r="AF15" s="79"/>
      <c r="AG15" s="79" t="s">
        <v>4</v>
      </c>
      <c r="AH15" s="100"/>
      <c r="AI15" s="9"/>
      <c r="AJ15" s="9"/>
    </row>
    <row r="16" spans="1:36" ht="81.75" customHeight="1">
      <c r="A16" s="81"/>
      <c r="B16" s="92"/>
      <c r="C16" s="92"/>
      <c r="D16" s="92"/>
      <c r="E16" s="93"/>
      <c r="F16" s="93"/>
      <c r="G16" s="93"/>
      <c r="H16" s="92"/>
      <c r="I16" s="27" t="s">
        <v>37</v>
      </c>
      <c r="J16" s="27" t="s">
        <v>38</v>
      </c>
      <c r="K16" s="99"/>
      <c r="L16" s="102"/>
      <c r="M16" s="102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08" t="s">
        <v>46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08" t="s">
        <v>47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1300</v>
      </c>
      <c r="W22" s="45">
        <v>0</v>
      </c>
      <c r="X22" s="45">
        <v>0</v>
      </c>
      <c r="Y22" s="45">
        <v>1300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15561</v>
      </c>
      <c r="AE22" s="46">
        <f>O22+T22-W22-AB22</f>
        <v>0</v>
      </c>
      <c r="AF22" s="46">
        <f>P22+U22-X22-AC22</f>
        <v>0</v>
      </c>
      <c r="AG22" s="45">
        <v>15561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</v>
      </c>
      <c r="P23" s="17">
        <v>0</v>
      </c>
      <c r="Q23" s="17">
        <v>3966</v>
      </c>
      <c r="R23" s="17">
        <v>1249.21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</v>
      </c>
      <c r="AF23" s="46">
        <v>0</v>
      </c>
      <c r="AG23" s="45">
        <v>2966</v>
      </c>
      <c r="AH23" s="47">
        <v>1249.21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18094.6</v>
      </c>
      <c r="AH24" s="47">
        <v>963.43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</v>
      </c>
      <c r="P26" s="17">
        <v>0</v>
      </c>
      <c r="Q26" s="17">
        <v>16441.3</v>
      </c>
      <c r="R26" s="17">
        <v>1914.95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46">
        <f aca="true" t="shared" si="3" ref="AE26:AF28">O26+T26-W26-AB26</f>
        <v>1914.94</v>
      </c>
      <c r="AF26" s="46">
        <f t="shared" si="3"/>
        <v>0</v>
      </c>
      <c r="AG26" s="45">
        <v>16441.3</v>
      </c>
      <c r="AH26" s="47">
        <v>1914.949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136.29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136.29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6910.559</v>
      </c>
      <c r="P30" s="42">
        <f t="shared" si="4"/>
        <v>0</v>
      </c>
      <c r="Q30" s="42">
        <f t="shared" si="4"/>
        <v>78333.9</v>
      </c>
      <c r="R30" s="42">
        <f t="shared" si="4"/>
        <v>6910.579</v>
      </c>
      <c r="S30" s="42">
        <f t="shared" si="4"/>
        <v>0</v>
      </c>
      <c r="T30" s="42">
        <f t="shared" si="4"/>
        <v>0</v>
      </c>
      <c r="U30" s="42">
        <f t="shared" si="4"/>
        <v>0</v>
      </c>
      <c r="V30" s="42">
        <f t="shared" si="4"/>
        <v>2300</v>
      </c>
      <c r="W30" s="42">
        <f t="shared" si="4"/>
        <v>0</v>
      </c>
      <c r="X30" s="42">
        <f t="shared" si="4"/>
        <v>0</v>
      </c>
      <c r="Y30" s="42">
        <f t="shared" si="4"/>
        <v>2300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88032.439</v>
      </c>
      <c r="AE30" s="42">
        <f t="shared" si="5"/>
        <v>6910.559</v>
      </c>
      <c r="AF30" s="42">
        <f t="shared" si="5"/>
        <v>0</v>
      </c>
      <c r="AG30" s="42">
        <f t="shared" si="5"/>
        <v>76033.9</v>
      </c>
      <c r="AH30" s="42">
        <f t="shared" si="5"/>
        <v>6910.574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1104.6</v>
      </c>
      <c r="U33" s="45">
        <v>0</v>
      </c>
      <c r="V33" s="45">
        <v>0</v>
      </c>
      <c r="W33" s="45">
        <v>1104.6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1104.6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1104.6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6910.559</v>
      </c>
      <c r="P37" s="58">
        <f t="shared" si="8"/>
        <v>0</v>
      </c>
      <c r="Q37" s="58">
        <f>SUM(Q36,Q34,Q30,Q20)</f>
        <v>78333.9</v>
      </c>
      <c r="R37" s="58">
        <f t="shared" si="8"/>
        <v>6910.579</v>
      </c>
      <c r="S37" s="58">
        <f t="shared" si="8"/>
        <v>0</v>
      </c>
      <c r="T37" s="58">
        <f t="shared" si="8"/>
        <v>1104.6</v>
      </c>
      <c r="U37" s="58">
        <f t="shared" si="8"/>
        <v>0</v>
      </c>
      <c r="V37" s="58">
        <f t="shared" si="8"/>
        <v>2300</v>
      </c>
      <c r="W37" s="58">
        <f t="shared" si="8"/>
        <v>1104.6</v>
      </c>
      <c r="X37" s="58">
        <f t="shared" si="8"/>
        <v>0</v>
      </c>
      <c r="Y37" s="58">
        <f t="shared" si="8"/>
        <v>2300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123032.439</v>
      </c>
      <c r="AE37" s="58">
        <f>SUM(AE36,AE34,AE30,AE20)</f>
        <v>6910.559</v>
      </c>
      <c r="AF37" s="58">
        <f>SUM(AF36,AF34,AF30,AF20)</f>
        <v>0</v>
      </c>
      <c r="AG37" s="58">
        <f>SUM(AG36,AG34,AG30,AG20)</f>
        <v>76033.9</v>
      </c>
      <c r="AH37" s="59">
        <f>SUM(AH36,AH34,AH30,AH20)</f>
        <v>6910.574</v>
      </c>
    </row>
    <row r="38" spans="1:34" ht="15.75">
      <c r="A38" s="23"/>
      <c r="B38" s="2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5"/>
      <c r="C39" s="76"/>
      <c r="D39" s="77"/>
      <c r="E39" s="75"/>
      <c r="F39" s="76"/>
      <c r="G39" s="107"/>
      <c r="H39" s="107"/>
      <c r="I39" s="75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5"/>
      <c r="C40" s="76"/>
      <c r="D40" s="76"/>
      <c r="E40" s="76"/>
      <c r="F40" s="76"/>
      <c r="G40" s="76"/>
      <c r="H40" s="76"/>
      <c r="I40" s="76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5"/>
      <c r="C41" s="77"/>
      <c r="D41" s="77"/>
      <c r="E41" s="77"/>
      <c r="F41" s="77"/>
      <c r="G41" s="77"/>
      <c r="H41" s="77"/>
      <c r="I41" s="77"/>
      <c r="J41" s="62"/>
      <c r="K41" s="101"/>
      <c r="L41" s="101"/>
      <c r="M41" s="101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5"/>
      <c r="C42" s="21"/>
      <c r="D42" s="21"/>
      <c r="E42" s="21"/>
      <c r="F42" s="21"/>
      <c r="G42" s="106"/>
      <c r="H42" s="106"/>
      <c r="I42" s="75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4"/>
      <c r="C47" s="73"/>
    </row>
  </sheetData>
  <sheetProtection/>
  <mergeCells count="41">
    <mergeCell ref="G42:H42"/>
    <mergeCell ref="G39:H39"/>
    <mergeCell ref="A21:AH21"/>
    <mergeCell ref="L13:L16"/>
    <mergeCell ref="J3:R3"/>
    <mergeCell ref="J4:R4"/>
    <mergeCell ref="I5:J5"/>
    <mergeCell ref="G11:H11"/>
    <mergeCell ref="H13:H16"/>
    <mergeCell ref="A18:AH18"/>
    <mergeCell ref="K41:M41"/>
    <mergeCell ref="N15:P15"/>
    <mergeCell ref="C13:C16"/>
    <mergeCell ref="F13:F16"/>
    <mergeCell ref="S15:U15"/>
    <mergeCell ref="Y15:Z15"/>
    <mergeCell ref="M13:M16"/>
    <mergeCell ref="N13:R14"/>
    <mergeCell ref="C38:L38"/>
    <mergeCell ref="K13:K16"/>
    <mergeCell ref="S13:U14"/>
    <mergeCell ref="V13:Z14"/>
    <mergeCell ref="AD15:AF15"/>
    <mergeCell ref="AG15:AH15"/>
    <mergeCell ref="G13:G16"/>
    <mergeCell ref="AC1:AG1"/>
    <mergeCell ref="AG12:AH12"/>
    <mergeCell ref="V15:X15"/>
    <mergeCell ref="AA15:AC15"/>
    <mergeCell ref="A7:Q7"/>
    <mergeCell ref="B13:B16"/>
    <mergeCell ref="A10:N10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2017-04-13T01:20:43Z</cp:lastPrinted>
  <dcterms:created xsi:type="dcterms:W3CDTF">2000-10-03T09:28:13Z</dcterms:created>
  <dcterms:modified xsi:type="dcterms:W3CDTF">2017-04-13T01:27:44Z</dcterms:modified>
  <cp:category/>
  <cp:version/>
  <cp:contentType/>
  <cp:contentStatus/>
</cp:coreProperties>
</file>