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<sst xmlns="http://schemas.openxmlformats.org/spreadsheetml/2006/main" count="150" uniqueCount="100">
  <si>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</si>
  <si>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</si>
  <si>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</si>
  <si>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</si>
  <si>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</si>
  <si>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</si>
  <si>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</si>
  <si>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</si>
  <si>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</si>
  <si>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</si>
  <si>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</si>
  <si>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</si>
  <si>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</si>
  <si>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</si>
  <si>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</si>
  <si>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</si>
  <si>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</si>
  <si>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</si>
  <si>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</si>
  <si>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</si>
  <si>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</si>
  <si>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</si>
  <si>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</si>
  <si>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</si>
  <si>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</si>
  <si>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</si>
  <si>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</si>
  <si>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</si>
  <si>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</si>
  <si>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</si>
  <si>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</si>
  <si>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</si>
  <si>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</si>
  <si>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</si>
  <si>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</si>
  <si>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</si>
  <si>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</si>
  <si>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</si>
  <si>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</si>
  <si>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</si>
  <si>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</si>
  <si>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</si>
  <si>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</si>
  <si>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</si>
  <si>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</si>
  <si>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</si>
  <si>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</si>
  <si>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</si>
  <si>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</si>
  <si>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</si>
  <si>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</si>
  <si>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</si>
  <si>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</si>
  <si>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</si>
  <si>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</si>
  <si>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</si>
  <si>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</si>
  <si>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</si>
  <si>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</si>
  <si>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</si>
  <si>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</si>
  <si>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</si>
  <si>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</si>
  <si>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</si>
  <si>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</si>
  <si>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</si>
  <si>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</si>
  <si>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</si>
  <si>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</si>
  <si>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</si>
  <si>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</si>
  <si>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</si>
  <si>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</si>
  <si>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</si>
  <si>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</si>
  <si>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</si>
  <si>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</si>
  <si>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</si>
  <si>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</si>
  <si>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</si>
  <si>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</si>
  <si>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</si>
  <si>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</si>
  <si>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</si>
  <si>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</si>
  <si>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</si>
  <si>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</si>
  <si>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</si>
  <si>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</si>
  <si>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</si>
  <si>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</si>
  <si>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</si>
  <si>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</si>
  <si>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</si>
  <si>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</si>
  <si>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долга__3 896_тыс. руб.</t>
  </si>
  <si>
    <t xml:space="preserve"> ___01.10.2016г.___</t>
  </si>
  <si>
    <t>решением Думы городского округа "город Саянск"  от 29.09.2016г. № 61-67-16-43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</si>
  <si>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Верхний предел муниципального долга по состоянию на 1 января 2016__г.  _151 651_тыс.руб.</t>
  </si>
  <si>
    <t>Объем муниципального долга по состоянию на _01.10.2016_г.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</si>
</sst>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="75" zoomScaleNormal="75" zoomScalePageLayoutView="0" workbookViewId="0" topLeftCell="A1">
      <selection activeCell="A10" sqref="A10:N10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84"/>
      <c r="AD1" s="84"/>
      <c r="AE1" s="84"/>
      <c r="AF1" s="84"/>
      <c r="AG1" s="84"/>
    </row>
    <row r="2" spans="29:33" ht="6.75" customHeight="1" hidden="1">
      <c r="AC2" s="67"/>
      <c r="AD2" s="67"/>
      <c r="AE2" s="67"/>
      <c r="AF2" s="67"/>
      <c r="AG2" s="67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0" t="s">
        <v>21</v>
      </c>
      <c r="K3" s="90"/>
      <c r="L3" s="90"/>
      <c r="M3" s="90"/>
      <c r="N3" s="90"/>
      <c r="O3" s="90"/>
      <c r="P3" s="90"/>
      <c r="Q3" s="90"/>
      <c r="R3" s="90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91" t="s">
        <v>18</v>
      </c>
      <c r="K4" s="91"/>
      <c r="L4" s="91"/>
      <c r="M4" s="91"/>
      <c r="N4" s="91"/>
      <c r="O4" s="91"/>
      <c r="P4" s="91"/>
      <c r="Q4" s="91"/>
      <c r="R4" s="9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83" t="s">
        <v>96</v>
      </c>
      <c r="J5" s="8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7.5" customHeight="1">
      <c r="A7" s="86" t="s">
        <v>97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61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61" t="s">
        <v>95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99</v>
      </c>
      <c r="B11" s="25"/>
      <c r="C11" s="25"/>
      <c r="D11" s="25"/>
      <c r="E11" s="25"/>
      <c r="F11" s="25"/>
      <c r="G11" s="92">
        <f>AD38</f>
        <v>130932.439</v>
      </c>
      <c r="H11" s="92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85" t="s">
        <v>2</v>
      </c>
      <c r="AH12" s="85"/>
    </row>
    <row r="13" spans="1:36" ht="23.25" customHeight="1">
      <c r="A13" s="62" t="s">
        <v>31</v>
      </c>
      <c r="B13" s="64" t="s">
        <v>32</v>
      </c>
      <c r="C13" s="64" t="s">
        <v>3</v>
      </c>
      <c r="D13" s="64" t="s">
        <v>27</v>
      </c>
      <c r="E13" s="64" t="s">
        <v>33</v>
      </c>
      <c r="F13" s="64" t="s">
        <v>34</v>
      </c>
      <c r="G13" s="64" t="s">
        <v>35</v>
      </c>
      <c r="H13" s="64" t="s">
        <v>8</v>
      </c>
      <c r="I13" s="64" t="s">
        <v>36</v>
      </c>
      <c r="J13" s="65"/>
      <c r="K13" s="64" t="s">
        <v>39</v>
      </c>
      <c r="L13" s="64" t="s">
        <v>40</v>
      </c>
      <c r="M13" s="64" t="s">
        <v>7</v>
      </c>
      <c r="N13" s="80" t="s">
        <v>10</v>
      </c>
      <c r="O13" s="81"/>
      <c r="P13" s="81"/>
      <c r="Q13" s="81"/>
      <c r="R13" s="81"/>
      <c r="S13" s="72" t="s">
        <v>41</v>
      </c>
      <c r="T13" s="72"/>
      <c r="U13" s="72"/>
      <c r="V13" s="72" t="s">
        <v>42</v>
      </c>
      <c r="W13" s="72"/>
      <c r="X13" s="72"/>
      <c r="Y13" s="72"/>
      <c r="Z13" s="72"/>
      <c r="AA13" s="72" t="s">
        <v>45</v>
      </c>
      <c r="AB13" s="72"/>
      <c r="AC13" s="72"/>
      <c r="AD13" s="68" t="s">
        <v>6</v>
      </c>
      <c r="AE13" s="68"/>
      <c r="AF13" s="68"/>
      <c r="AG13" s="68"/>
      <c r="AH13" s="69"/>
      <c r="AI13" s="7"/>
      <c r="AJ13" s="7"/>
    </row>
    <row r="14" spans="1:36" ht="12">
      <c r="A14" s="63"/>
      <c r="B14" s="74"/>
      <c r="C14" s="74"/>
      <c r="D14" s="74"/>
      <c r="E14" s="75"/>
      <c r="F14" s="75"/>
      <c r="G14" s="75"/>
      <c r="H14" s="74"/>
      <c r="I14" s="66"/>
      <c r="J14" s="66"/>
      <c r="K14" s="76"/>
      <c r="L14" s="79"/>
      <c r="M14" s="79"/>
      <c r="N14" s="82"/>
      <c r="O14" s="82"/>
      <c r="P14" s="82"/>
      <c r="Q14" s="82"/>
      <c r="R14" s="8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0"/>
      <c r="AE14" s="70"/>
      <c r="AF14" s="70"/>
      <c r="AG14" s="70"/>
      <c r="AH14" s="71"/>
      <c r="AI14" s="8"/>
      <c r="AJ14" s="8"/>
    </row>
    <row r="15" spans="1:36" ht="28.5" customHeight="1">
      <c r="A15" s="63"/>
      <c r="B15" s="74"/>
      <c r="C15" s="74"/>
      <c r="D15" s="74"/>
      <c r="E15" s="75"/>
      <c r="F15" s="75"/>
      <c r="G15" s="75"/>
      <c r="H15" s="74"/>
      <c r="I15" s="66"/>
      <c r="J15" s="66"/>
      <c r="K15" s="76"/>
      <c r="L15" s="79"/>
      <c r="M15" s="79"/>
      <c r="N15" s="77" t="s">
        <v>9</v>
      </c>
      <c r="O15" s="77"/>
      <c r="P15" s="77"/>
      <c r="Q15" s="77" t="s">
        <v>4</v>
      </c>
      <c r="R15" s="77"/>
      <c r="S15" s="78" t="s">
        <v>9</v>
      </c>
      <c r="T15" s="78"/>
      <c r="U15" s="78"/>
      <c r="V15" s="77" t="s">
        <v>9</v>
      </c>
      <c r="W15" s="77"/>
      <c r="X15" s="77"/>
      <c r="Y15" s="77" t="s">
        <v>11</v>
      </c>
      <c r="Z15" s="77"/>
      <c r="AA15" s="78" t="s">
        <v>9</v>
      </c>
      <c r="AB15" s="78"/>
      <c r="AC15" s="78"/>
      <c r="AD15" s="77" t="s">
        <v>43</v>
      </c>
      <c r="AE15" s="77"/>
      <c r="AF15" s="77"/>
      <c r="AG15" s="77" t="s">
        <v>4</v>
      </c>
      <c r="AH15" s="93"/>
      <c r="AI15" s="8"/>
      <c r="AJ15" s="8"/>
    </row>
    <row r="16" spans="1:36" ht="81.75" customHeight="1">
      <c r="A16" s="63"/>
      <c r="B16" s="74"/>
      <c r="C16" s="74"/>
      <c r="D16" s="74"/>
      <c r="E16" s="75"/>
      <c r="F16" s="75"/>
      <c r="G16" s="75"/>
      <c r="H16" s="74"/>
      <c r="I16" s="28" t="s">
        <v>37</v>
      </c>
      <c r="J16" s="28" t="s">
        <v>38</v>
      </c>
      <c r="K16" s="76"/>
      <c r="L16" s="79"/>
      <c r="M16" s="79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87" t="s">
        <v>46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9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87" t="s">
        <v>47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9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118.23</v>
      </c>
      <c r="U23" s="46">
        <v>0</v>
      </c>
      <c r="V23" s="46">
        <v>2000</v>
      </c>
      <c r="W23" s="46">
        <v>0</v>
      </c>
      <c r="X23" s="46">
        <v>0</v>
      </c>
      <c r="Y23" s="46">
        <v>2000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9566</v>
      </c>
      <c r="AE23" s="47">
        <f>O23+T23-W23-AB23</f>
        <v>1249.209</v>
      </c>
      <c r="AF23" s="47">
        <f t="shared" si="2"/>
        <v>64.32</v>
      </c>
      <c r="AG23" s="46">
        <v>9566</v>
      </c>
      <c r="AH23" s="48">
        <v>1249.21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118.23</v>
      </c>
      <c r="U30" s="43">
        <f t="shared" si="5"/>
        <v>0</v>
      </c>
      <c r="V30" s="43">
        <f t="shared" si="5"/>
        <v>2000</v>
      </c>
      <c r="W30" s="43">
        <f t="shared" si="5"/>
        <v>0</v>
      </c>
      <c r="X30" s="43">
        <f t="shared" si="5"/>
        <v>0</v>
      </c>
      <c r="Y30" s="43">
        <f t="shared" si="5"/>
        <v>2000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95932.439</v>
      </c>
      <c r="AE30" s="43">
        <f t="shared" si="6"/>
        <v>5023.241</v>
      </c>
      <c r="AF30" s="43">
        <f t="shared" si="6"/>
        <v>64.32</v>
      </c>
      <c r="AG30" s="43">
        <f t="shared" si="6"/>
        <v>60764.899999999994</v>
      </c>
      <c r="AH30" s="43">
        <f t="shared" si="6"/>
        <v>5023.240000000001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1414.92</v>
      </c>
      <c r="U33" s="46">
        <v>0</v>
      </c>
      <c r="V33" s="46">
        <v>0</v>
      </c>
      <c r="W33" s="46">
        <v>1414.92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1803.29</v>
      </c>
      <c r="U34" s="46">
        <v>0</v>
      </c>
      <c r="V34" s="46">
        <v>0</v>
      </c>
      <c r="W34" s="46">
        <v>1803.29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3218.21</v>
      </c>
      <c r="U35" s="43">
        <f>U32</f>
        <v>0</v>
      </c>
      <c r="V35" s="43">
        <f>V32</f>
        <v>0</v>
      </c>
      <c r="W35" s="43">
        <f>W32+W33+W34</f>
        <v>3218.21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3336.44</v>
      </c>
      <c r="U38" s="59">
        <f t="shared" si="9"/>
        <v>0</v>
      </c>
      <c r="V38" s="59">
        <f t="shared" si="9"/>
        <v>2000</v>
      </c>
      <c r="W38" s="59">
        <f t="shared" si="9"/>
        <v>3218.21</v>
      </c>
      <c r="X38" s="59">
        <f t="shared" si="9"/>
        <v>0</v>
      </c>
      <c r="Y38" s="59">
        <f t="shared" si="9"/>
        <v>2000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130932.439</v>
      </c>
      <c r="AE38" s="59">
        <f t="shared" si="9"/>
        <v>5023.241</v>
      </c>
      <c r="AF38" s="59">
        <f t="shared" si="9"/>
        <v>64.32</v>
      </c>
      <c r="AG38" s="59">
        <f t="shared" si="9"/>
        <v>60764.899999999994</v>
      </c>
      <c r="AH38" s="60">
        <f t="shared" si="9"/>
        <v>5023.240000000001</v>
      </c>
    </row>
  </sheetData>
  <sheetProtection/>
  <mergeCells count="37"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  <mergeCell ref="N15:P15"/>
    <mergeCell ref="C13:C16"/>
    <mergeCell ref="F13:F16"/>
    <mergeCell ref="AC1:AG1"/>
    <mergeCell ref="AG12:AH12"/>
    <mergeCell ref="V15:X15"/>
    <mergeCell ref="AA15:AC15"/>
    <mergeCell ref="A7:Q7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2016-10-03T06:26:57Z</cp:lastPrinted>
  <dcterms:created xsi:type="dcterms:W3CDTF">2000-10-03T09:28:13Z</dcterms:created>
  <dcterms:modified xsi:type="dcterms:W3CDTF">2016-10-03T06:30:22Z</dcterms:modified>
  <cp:category/>
  <cp:version/>
  <cp:contentType/>
  <cp:contentStatus/>
</cp:coreProperties>
</file>