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4" i="1" l="1"/>
  <c r="C86" i="1" s="1"/>
  <c r="B86" i="1"/>
  <c r="B84" i="1"/>
</calcChain>
</file>

<file path=xl/sharedStrings.xml><?xml version="1.0" encoding="utf-8"?>
<sst xmlns="http://schemas.openxmlformats.org/spreadsheetml/2006/main" count="86" uniqueCount="84">
  <si>
    <t>Приложение № 2
к конкурсной документации</t>
  </si>
  <si>
    <t>ПЕРЕЧЕНЬ</t>
  </si>
  <si>
    <t>Наименование работ и услуг
Периодичность выполнения работ и оказания услуг</t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</si>
  <si>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</si>
  <si>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</si>
  <si>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</si>
  <si>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</si>
  <si>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соответсвия параметров вертикальной планировки территории вокруг здания проектным параметрам. Проверка технического состояния видимых частей конструкций с выявлением: признаков неравномерных осадок фундаментов,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</si>
  <si>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2. ПОДВАЛ</t>
  </si>
  <si>
    <t xml:space="preserve"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 </t>
  </si>
  <si>
    <t>3.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</si>
  <si>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</si>
  <si>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</si>
  <si>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</si>
  <si>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КОЛОННЫ,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</si>
  <si>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 контроль состояния и выявление коррозии арматуры и араматурной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 контроль состояния металлических закладных деталей в домах со сборными и монолитными железобетонными колоннами;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</si>
  <si>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6. БАЛКИ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</si>
  <si>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сжатой зоне в домах с монолитными и сборными железобетонными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</si>
  <si>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7. КРЫШИ</t>
  </si>
  <si>
    <t>Проверка кровли на отсутствие протечек; Проверка молниезащитных устройств, заземления мачт и другого оборудования, расположенного на крыше; 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осадочных и температурных швов, водоприемных воронок внутреннего водостока; проверка ссотояния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 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насыпного пригрузочного защитного слоя для эластомерных и термопластичных материалов;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</si>
  <si>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ЛЕСТНИЦЫ</t>
  </si>
  <si>
    <t xml:space="preserve">Выявление деформации и повреждений в несущих конструкциях, надежности крепления ограждений, выбоин и сколов в ступенях;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проступах в домах с железобетонными летсницами; Выявление прогибов косоуров, нарушения связи косоуров с площадками, коррозии металлических конструкций в домах с лестницами по стальным косоурам; при выявлении повреждений и нарушений - разработка плана восстановительных работ (при необходимости), проведение восстановительных работ;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 </t>
  </si>
  <si>
    <t>9.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</si>
  <si>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информационных знаков, входов в подъезды (домовые знаки и т.д.);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 контроль состояния и восстановление или замена отдельных элементов крылец и зонтов над входами в здание, в подвалы и над балконами;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</si>
  <si>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</si>
  <si>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</si>
  <si>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11.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</si>
  <si>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</si>
  <si>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ПОЛЫ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</si>
  <si>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</si>
  <si>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13.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</si>
  <si>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</si>
  <si>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</si>
  <si>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 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</si>
  <si>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 гидравлические и тепловые испытания оборудования индивидуальных тепловых пунктов и водоподкачек; работы по очистке теплообменного оборудования для удаления накипно-коррозионных отложений;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</si>
  <si>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15. СИСТЕМЫ ВЕНТИЛЯЦИИ И ДЫМОУДАЛЕНИЯ</t>
  </si>
  <si>
    <t>Техническое обслуживание и сезонное управление оборудованием систем вентиляции и дымоудаления, определения работоспособности оборудования и лементов систем; контроль состояния, выявление и устранение причин недопустимых вибраций и шума при работе вентиляционной утсановки; устранение неплотностей в вентиляционных каналах и шахтах,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 контроль и обеспечение исправного состояния систем автоматичсекого дымоудаления; сезонное открытие и закрытие калоифера со стороны подвода воздуха; контроль состояния и восстановление антикоррозийной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</si>
  <si>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16. СИСТЕМЫ ВОДОСНАБЖЕНИЯ (ГОРЯЧЕГО И ХОЛОДНОГО), ОТОПЛЕНИЯ, ВОДООТВЕДЕНИЯ</t>
  </si>
  <si>
    <r>
      <t xml:space="preserve"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 при их наличии; </t>
    </r>
    <r>
      <rPr>
        <b/>
        <sz val="9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9"/>
        <rFont val="Times New Roman"/>
        <family val="1"/>
        <charset val="204"/>
      </rPr>
      <t>; контроль состояния и замена неисправных контрольно-измерительных приборов (манометров, термометров и т.п.);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 переключение в целях надежной эксплуатации режимов работы внутреннего водостока, гидравлического затвора внутреннего водостока; промывка участков водопровода после выполнения ремонтно-строительных работ на водопроводе; очистка и промывка водонапорных баков (при наличии); промывка систем водоснабжения для удаления накипно-коррозионных отложений.</t>
    </r>
  </si>
  <si>
    <t>Плановые осмотры с устранением мелких неисправностей 2 раза в год. Ремонт по мере необходимости на основании дефектных ведомостей по решению собственников помещений</t>
  </si>
  <si>
    <t>17. СОДЕРЖАНИЕ ТЕПЛОСНАБЖЕНИЯ (ОТОПЛЕНИЕ)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</si>
  <si>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</si>
  <si>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18. ЭЛЕКТРООБОРУДОВАНИЕ, РАДИО- И ТЕЛЕКОММУНИКАЦИОННОЕ ОБОРУДОВАНИЕ</t>
  </si>
  <si>
    <t>Проверка заземления оболочки электрокабеля, оборудования (насосы, щитовый вентиляторы и др),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пожарного водопровода, лифтов, установок автоматизации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 Контроль состояния и замена вышедших из строя датчиков, проводки и оборудования пожарной и охранной сигнализации; обеспечение сохранности коллективного (общедомового) прибора учета электрической энергии, установленного в помещениях, отнесенных к общему имуществу многоквартирного дома, а также иного оборудования, входящего в интеллектуальную систему учета электрической энергии (мощности) при его наличии.</t>
  </si>
  <si>
    <t>III. Работы и услуги по содержанию иного общего имущества в многоквартирном доме</t>
  </si>
  <si>
    <t>проверка температурно-влажностного режима, проветривание помещений общего пользования - по мере необходимости;</t>
  </si>
  <si>
    <t>очистка систем защиты от грязи (металлических решеток, ячеистых покрытий, текстильных матов);</t>
  </si>
  <si>
    <t xml:space="preserve">влажная протирка стен, перил лестниц, плафонов на лестничных клетках, шкафов, для электросчетчиков слаботочных устройств, почтовых ящиков, дверных коробок, полотен дверей, доводчиков, дверных ручек - 1 раза в год; </t>
  </si>
  <si>
    <t xml:space="preserve">влажная протирка подоконников, отопительных приборов - 2 раза в год; </t>
  </si>
  <si>
    <t xml:space="preserve">В холодный период года: </t>
  </si>
  <si>
    <t xml:space="preserve">В теплый период года: </t>
  </si>
  <si>
    <t>по мере необходимости</t>
  </si>
  <si>
    <t>постоянно</t>
  </si>
  <si>
    <t>постоянно на системах водоснабжения, теплоснабжения, канализации, энергоснабжения</t>
  </si>
  <si>
    <t>ИТОГО</t>
  </si>
  <si>
    <t>Плата за услуги, работы по управлению многоквартирным домом</t>
  </si>
  <si>
    <t>ВСЕГО</t>
  </si>
  <si>
    <t>19. СОДЕРЖАНИЕ ПОМЕЩЕНИЙ, ВХОДЯЩИХ В СОСТАВ ОБЩЕГО ИМУЩЕСТВА В МНОГОКВАРТИРНОМ ДОМЕ</t>
  </si>
  <si>
    <t>20. СОДЕРЖАНИЕ ЗЕМЕЛЬНОГО УЧАСТКА, НА КОТОРОМ РАСПОЛОЖЕН МНОГОКВАРТИРНЫЙ ДОМ, С ЭЛЕМЕНТАМИ ОЗЕЛЕНЕНИЯ И БЛАГОУСТРОЙСТВА, ИНМИ ОБЪЕКТАМИ, ПРЕДНАЗНАЧЕННЫМИ ДЛЯ ОБСЛУЖИВАНИЯ И ЭКСПЛУАТАЦИИ ЭТОГО ДОМА (ДАЛЕЕ -ПРИДОМОВАЯ ТЕРРИТОРИЯ)</t>
  </si>
  <si>
    <t xml:space="preserve">21. ОРГАНИЗАЦИЯ И СОДЕРЖАНИЕ МЕСТ НАКОПЛЕНИЯ ТВЕРДЫХ КОММУНАЛЬНЫХ ОТХОДОВ, ВКЛЮЧАЯ ОБСЛУЖИВАНИЕ И ОЧИСТКУ КОНТЕЙНЕРНЫХ ПЛОЩАДОК </t>
  </si>
  <si>
    <t>22. 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</t>
  </si>
  <si>
    <t>24. ОБЕСПЕЧЕНИЕ УСТРАНЕНИЯ АВАРИЙ В СООВЕТСТВИИ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</si>
  <si>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25.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</si>
  <si>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 xml:space="preserve">Заместитель мэра городского округа по вопросам жизнеобеспечения города - председатель Комитета по жилищно-коммунальному хозяйству, транспорту и связи </t>
  </si>
  <si>
    <t>______________М.Ф. Данилова</t>
  </si>
  <si>
    <t>666304, Иркутская область, г. Саянск</t>
  </si>
  <si>
    <t>"__"__________2024 г.</t>
  </si>
  <si>
    <t xml:space="preserve">мкр. Олимпийский, 30, каб.113,                            тел., (839553) 5-26-77, эл.почта Shevchenko_LV@AdmSayansk.Irmail.ru </t>
  </si>
  <si>
    <t>работ и услуг по содержанию и ремонту общего имущества  в многоквартирных домах, являющиеся объектом конкурса по адресу: Иркутская область, г. Саянск,                         мкр. Молодежный, д.4/1, д.4/2, д.4/3, д.4/4, д.4/5, д.4/6</t>
  </si>
  <si>
    <t>Плановые осмотры с устранением мелких неисправностей - в течение года в соответствии с планом мероприятий или во внеочередном порядке. Ремонт по мере необходимости на основании дефектных ведомостей.</t>
  </si>
  <si>
    <t>проведение дератизации и дезинсекции помещений, входящих в состав общего имущества в многоквартирном доме - 2 раза в год;</t>
  </si>
  <si>
    <t>мытье окон  - 2 раза в год (осень и весна);</t>
  </si>
  <si>
    <t>сухая и влажная уборка тамбуров, холлов, коридоров, лестничных площадок и маршей, пандусов - 1 раз в 2 недели;</t>
  </si>
  <si>
    <t xml:space="preserve"> влажная уборка лестничных площадок и маршей - 1 раз в 2 недели;</t>
  </si>
  <si>
    <t>сдвигание свежевыпавшего снега и очистка придомовой территории от снега и льда при наличии колейности свыше 5 см - 3 раза в год; посыпка территории песком - 1 раз в рабочий день во время гололеда; очистка крышек люков колодцев от снега и льда толщиной слоя свыше 5 см; очистка кровли от снега, наледи и сосулек - 1 раз в год; очистка придомовой территории от наледи и льда; очистка от мусора и промывка урн, установленных возле подъездов, уборка контейнерных площадок; уборка крыльца и площадки перед входом в подъезд - по мере необходимости (в дни снегопада);</t>
  </si>
  <si>
    <t>очистка от мусора и промывка урн, установленных возле подъезда - через 1 рабочий день;</t>
  </si>
  <si>
    <t>подметание и уборка придомовой территории - через 1 рабочий день;</t>
  </si>
  <si>
    <t>уборка газонов - через 1 рабочий день; выкашивание газонов - при высоте травы более 25 см;</t>
  </si>
  <si>
    <t>прочистка ливневой канализации - по мере необходимости;</t>
  </si>
  <si>
    <t>уборка крыльца и площадки перед входом в подъезд - по мере необходимости;</t>
  </si>
  <si>
    <t>очистка чердаков и подвалов - по мере необходимости.</t>
  </si>
  <si>
    <t xml:space="preserve"> очистка чердаков и подвалов - по мере необходимости.</t>
  </si>
  <si>
    <t>Утверждаю:</t>
  </si>
  <si>
    <t>23.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</si>
</sst>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1" applyFont="1" applyFill="1" applyAlignment="1">
      <alignment wrapText="1"/>
    </xf>
    <xf numFmtId="0" fontId="3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2" fontId="3" fillId="0" borderId="2" xfId="1" applyNumberFormat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6" fillId="0" borderId="10" xfId="1" applyFont="1" applyFill="1" applyBorder="1" applyAlignment="1">
      <alignment wrapText="1"/>
    </xf>
    <xf numFmtId="0" fontId="9" fillId="0" borderId="6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0" fontId="9" fillId="0" borderId="7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justify"/>
    </xf>
    <xf numFmtId="0" fontId="9" fillId="0" borderId="0" xfId="1" applyFont="1" applyFill="1" applyBorder="1" applyAlignment="1">
      <alignment horizontal="justify"/>
    </xf>
    <xf numFmtId="0" fontId="9" fillId="0" borderId="7" xfId="1" applyFont="1" applyFill="1" applyBorder="1" applyAlignment="1">
      <alignment horizontal="justify"/>
    </xf>
    <xf numFmtId="0" fontId="9" fillId="0" borderId="3" xfId="1" applyFont="1" applyFill="1" applyBorder="1" applyAlignment="1">
      <alignment horizontal="justify"/>
    </xf>
    <xf numFmtId="0" fontId="9" fillId="0" borderId="5" xfId="1" applyFont="1" applyFill="1" applyBorder="1" applyAlignment="1">
      <alignment horizontal="justify"/>
    </xf>
    <xf numFmtId="164" fontId="3" fillId="0" borderId="2" xfId="1" applyNumberFormat="1" applyFont="1" applyFill="1" applyBorder="1" applyAlignment="1">
      <alignment wrapText="1"/>
    </xf>
    <xf numFmtId="0" fontId="9" fillId="0" borderId="11" xfId="1" applyFont="1" applyFill="1" applyBorder="1" applyAlignment="1">
      <alignment horizontal="justify"/>
    </xf>
    <xf numFmtId="43" fontId="3" fillId="0" borderId="0" xfId="1" applyNumberFormat="1" applyFont="1" applyBorder="1" applyAlignment="1">
      <alignment horizontal="right" wrapText="1"/>
    </xf>
    <xf numFmtId="164" fontId="2" fillId="0" borderId="2" xfId="1" applyNumberFormat="1" applyFont="1" applyFill="1" applyBorder="1" applyAlignment="1">
      <alignment wrapText="1"/>
    </xf>
    <xf numFmtId="2" fontId="2" fillId="0" borderId="2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2" fillId="2" borderId="0" xfId="1" applyNumberFormat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2" fontId="3" fillId="0" borderId="2" xfId="1" applyNumberFormat="1" applyFont="1" applyFill="1" applyBorder="1" applyAlignment="1">
      <alignment horizontal="right" wrapText="1"/>
    </xf>
    <xf numFmtId="4" fontId="3" fillId="0" borderId="2" xfId="1" applyNumberFormat="1" applyFont="1" applyFill="1" applyBorder="1" applyAlignment="1">
      <alignment wrapText="1"/>
    </xf>
    <xf numFmtId="0" fontId="9" fillId="0" borderId="6" xfId="1" applyFont="1" applyFill="1" applyBorder="1" applyAlignment="1">
      <alignment horizontal="justify"/>
    </xf>
    <xf numFmtId="0" fontId="9" fillId="0" borderId="0" xfId="1" applyFont="1" applyFill="1" applyBorder="1" applyAlignment="1">
      <alignment horizontal="justify"/>
    </xf>
    <xf numFmtId="0" fontId="9" fillId="0" borderId="7" xfId="1" applyFont="1" applyFill="1" applyBorder="1" applyAlignment="1">
      <alignment horizontal="justify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justify"/>
    </xf>
    <xf numFmtId="0" fontId="9" fillId="0" borderId="1" xfId="1" applyFont="1" applyFill="1" applyBorder="1" applyAlignment="1">
      <alignment horizontal="justify"/>
    </xf>
    <xf numFmtId="0" fontId="9" fillId="0" borderId="9" xfId="1" applyFont="1" applyFill="1" applyBorder="1" applyAlignment="1">
      <alignment horizontal="justify"/>
    </xf>
    <xf numFmtId="0" fontId="2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" fillId="0" borderId="12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0" fontId="9" fillId="0" borderId="7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justify"/>
    </xf>
    <xf numFmtId="0" fontId="7" fillId="0" borderId="0" xfId="1" applyFont="1" applyFill="1" applyBorder="1" applyAlignment="1">
      <alignment horizontal="justify"/>
    </xf>
    <xf numFmtId="0" fontId="7" fillId="0" borderId="7" xfId="1" applyFont="1" applyFill="1" applyBorder="1" applyAlignment="1">
      <alignment horizontal="justify"/>
    </xf>
    <xf numFmtId="0" fontId="5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justify"/>
    </xf>
    <xf numFmtId="0" fontId="9" fillId="0" borderId="4" xfId="1" applyFont="1" applyFill="1" applyBorder="1" applyAlignment="1">
      <alignment horizontal="justify"/>
    </xf>
    <xf numFmtId="0" fontId="9" fillId="0" borderId="5" xfId="1" applyFont="1" applyFill="1" applyBorder="1" applyAlignment="1">
      <alignment horizontal="justify"/>
    </xf>
    <xf numFmtId="0" fontId="4" fillId="2" borderId="0" xfId="1" applyFont="1" applyFill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2" borderId="0" xfId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left"/>
    </xf>
    <xf numFmtId="0" fontId="1" fillId="0" borderId="0" xfId="1" applyFont="1" applyAlignment="1">
      <alignment horizontal="left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5" fillId="0" borderId="10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9" fillId="0" borderId="8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left" vertical="top" wrapText="1"/>
    </xf>
    <xf numFmtId="0" fontId="9" fillId="0" borderId="12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49" fontId="2" fillId="2" borderId="0" xfId="1" applyNumberFormat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0" fontId="9" fillId="0" borderId="9" xfId="1" applyFont="1" applyFill="1" applyBorder="1" applyAlignment="1">
      <alignment horizontal="left" wrapText="1"/>
    </xf>
  </cellXfs>
  <cellStyles count="7">
    <cellStyle name="Обычный" xfId="0" builtinId="0"/>
    <cellStyle name="Обычный 2" xfId="2"/>
    <cellStyle name="Обычный 2 2" xfId="5"/>
    <cellStyle name="Обычный 3" xfId="3"/>
    <cellStyle name="Обычный 4" xfId="1"/>
    <cellStyle name="Процентный 2" xfId="4"/>
    <cellStyle name="Процентн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64" workbookViewId="0">
      <selection activeCell="G14" sqref="G14"/>
    </sheetView>
  </sheetViews>
  <sheetFormatPr defaultRowHeight="15" x14ac:dyDescent="0.25"/>
  <cols>
    <col min="1" max="1" width="55.5703125" customWidth="1"/>
    <col min="2" max="2" width="22" customWidth="1"/>
    <col min="3" max="3" width="17" customWidth="1"/>
  </cols>
  <sheetData>
    <row r="1" spans="1:4" ht="27" customHeight="1" x14ac:dyDescent="0.25">
      <c r="A1" s="1"/>
      <c r="B1" s="54" t="s">
        <v>0</v>
      </c>
      <c r="C1" s="54"/>
    </row>
    <row r="2" spans="1:4" x14ac:dyDescent="0.25">
      <c r="A2" s="1"/>
      <c r="B2" s="55" t="s">
        <v>82</v>
      </c>
      <c r="C2" s="55"/>
    </row>
    <row r="3" spans="1:4" ht="66.75" customHeight="1" x14ac:dyDescent="0.25">
      <c r="A3" s="1"/>
      <c r="B3" s="56" t="s">
        <v>63</v>
      </c>
      <c r="C3" s="56"/>
    </row>
    <row r="4" spans="1:4" x14ac:dyDescent="0.25">
      <c r="A4" s="1"/>
      <c r="B4" s="57" t="s">
        <v>64</v>
      </c>
      <c r="C4" s="57"/>
    </row>
    <row r="5" spans="1:4" x14ac:dyDescent="0.25">
      <c r="A5" s="1"/>
      <c r="B5" s="58" t="s">
        <v>66</v>
      </c>
      <c r="C5" s="59"/>
    </row>
    <row r="6" spans="1:4" ht="17.25" customHeight="1" x14ac:dyDescent="0.25">
      <c r="A6" s="1"/>
      <c r="B6" s="22" t="s">
        <v>65</v>
      </c>
      <c r="C6" s="23"/>
    </row>
    <row r="7" spans="1:4" ht="42" customHeight="1" x14ac:dyDescent="0.25">
      <c r="A7" s="1"/>
      <c r="B7" s="88" t="s">
        <v>67</v>
      </c>
      <c r="C7" s="88"/>
      <c r="D7" s="21"/>
    </row>
    <row r="8" spans="1:4" ht="15" customHeight="1" x14ac:dyDescent="0.25">
      <c r="A8" s="1"/>
      <c r="B8" s="58"/>
      <c r="C8" s="59"/>
    </row>
    <row r="9" spans="1:4" ht="15.75" x14ac:dyDescent="0.25">
      <c r="A9" s="53" t="s">
        <v>1</v>
      </c>
      <c r="B9" s="53"/>
      <c r="C9" s="53"/>
    </row>
    <row r="10" spans="1:4" ht="15.75" customHeight="1" x14ac:dyDescent="0.25">
      <c r="A10" s="80" t="s">
        <v>68</v>
      </c>
      <c r="B10" s="80"/>
      <c r="C10" s="80"/>
    </row>
    <row r="11" spans="1:4" ht="37.5" customHeight="1" x14ac:dyDescent="0.25">
      <c r="A11" s="81"/>
      <c r="B11" s="81"/>
      <c r="C11" s="81"/>
    </row>
    <row r="12" spans="1:4" ht="55.5" customHeight="1" x14ac:dyDescent="0.25">
      <c r="A12" s="3" t="s">
        <v>2</v>
      </c>
      <c r="B12" s="2" t="s">
        <v>3</v>
      </c>
      <c r="C12" s="3" t="s">
        <v>4</v>
      </c>
    </row>
    <row r="13" spans="1:4" ht="64.5" customHeight="1" x14ac:dyDescent="0.25">
      <c r="A13" s="4" t="s">
        <v>5</v>
      </c>
      <c r="B13" s="25">
        <v>185140.8</v>
      </c>
      <c r="C13" s="24">
        <v>6.9</v>
      </c>
    </row>
    <row r="14" spans="1:4" ht="26.25" customHeight="1" x14ac:dyDescent="0.25">
      <c r="A14" s="44" t="s">
        <v>69</v>
      </c>
      <c r="B14" s="45"/>
      <c r="C14" s="46"/>
    </row>
    <row r="15" spans="1:4" ht="18.75" customHeight="1" x14ac:dyDescent="0.25">
      <c r="A15" s="29" t="s">
        <v>6</v>
      </c>
      <c r="B15" s="30"/>
      <c r="C15" s="31"/>
    </row>
    <row r="16" spans="1:4" ht="90" customHeight="1" x14ac:dyDescent="0.25">
      <c r="A16" s="32" t="s">
        <v>7</v>
      </c>
      <c r="B16" s="33"/>
      <c r="C16" s="34"/>
    </row>
    <row r="17" spans="1:3" ht="18.75" customHeight="1" x14ac:dyDescent="0.25">
      <c r="A17" s="29" t="s">
        <v>8</v>
      </c>
      <c r="B17" s="30"/>
      <c r="C17" s="31"/>
    </row>
    <row r="18" spans="1:3" ht="68.25" customHeight="1" x14ac:dyDescent="0.25">
      <c r="A18" s="77" t="s">
        <v>9</v>
      </c>
      <c r="B18" s="78"/>
      <c r="C18" s="79"/>
    </row>
    <row r="19" spans="1:3" ht="18.75" customHeight="1" x14ac:dyDescent="0.25">
      <c r="A19" s="29" t="s">
        <v>10</v>
      </c>
      <c r="B19" s="30"/>
      <c r="C19" s="31"/>
    </row>
    <row r="20" spans="1:3" ht="87" customHeight="1" x14ac:dyDescent="0.25">
      <c r="A20" s="26" t="s">
        <v>11</v>
      </c>
      <c r="B20" s="27"/>
      <c r="C20" s="28"/>
    </row>
    <row r="21" spans="1:3" x14ac:dyDescent="0.25">
      <c r="A21" s="29" t="s">
        <v>12</v>
      </c>
      <c r="B21" s="30"/>
      <c r="C21" s="31"/>
    </row>
    <row r="22" spans="1:3" ht="121.5" customHeight="1" x14ac:dyDescent="0.25">
      <c r="A22" s="26" t="s">
        <v>13</v>
      </c>
      <c r="B22" s="27"/>
      <c r="C22" s="28"/>
    </row>
    <row r="23" spans="1:3" ht="17.25" customHeight="1" x14ac:dyDescent="0.25">
      <c r="A23" s="29" t="s">
        <v>14</v>
      </c>
      <c r="B23" s="30"/>
      <c r="C23" s="31"/>
    </row>
    <row r="24" spans="1:3" ht="89.25" customHeight="1" x14ac:dyDescent="0.25">
      <c r="A24" s="26" t="s">
        <v>15</v>
      </c>
      <c r="B24" s="27"/>
      <c r="C24" s="28"/>
    </row>
    <row r="25" spans="1:3" x14ac:dyDescent="0.25">
      <c r="A25" s="29" t="s">
        <v>16</v>
      </c>
      <c r="B25" s="30"/>
      <c r="C25" s="31"/>
    </row>
    <row r="26" spans="1:3" ht="63.75" customHeight="1" x14ac:dyDescent="0.25">
      <c r="A26" s="26" t="s">
        <v>17</v>
      </c>
      <c r="B26" s="27"/>
      <c r="C26" s="28"/>
    </row>
    <row r="27" spans="1:3" ht="17.25" customHeight="1" x14ac:dyDescent="0.25">
      <c r="A27" s="29" t="s">
        <v>18</v>
      </c>
      <c r="B27" s="30"/>
      <c r="C27" s="31"/>
    </row>
    <row r="28" spans="1:3" ht="181.5" customHeight="1" x14ac:dyDescent="0.25">
      <c r="A28" s="26" t="s">
        <v>19</v>
      </c>
      <c r="B28" s="27"/>
      <c r="C28" s="28"/>
    </row>
    <row r="29" spans="1:3" x14ac:dyDescent="0.25">
      <c r="A29" s="29" t="s">
        <v>20</v>
      </c>
      <c r="B29" s="30"/>
      <c r="C29" s="31"/>
    </row>
    <row r="30" spans="1:3" ht="97.5" customHeight="1" x14ac:dyDescent="0.25">
      <c r="A30" s="26" t="s">
        <v>21</v>
      </c>
      <c r="B30" s="27"/>
      <c r="C30" s="28"/>
    </row>
    <row r="31" spans="1:3" x14ac:dyDescent="0.25">
      <c r="A31" s="29" t="s">
        <v>22</v>
      </c>
      <c r="B31" s="30"/>
      <c r="C31" s="31"/>
    </row>
    <row r="32" spans="1:3" ht="94.5" customHeight="1" x14ac:dyDescent="0.25">
      <c r="A32" s="26" t="s">
        <v>23</v>
      </c>
      <c r="B32" s="27"/>
      <c r="C32" s="28"/>
    </row>
    <row r="33" spans="1:3" x14ac:dyDescent="0.25">
      <c r="A33" s="29" t="s">
        <v>24</v>
      </c>
      <c r="B33" s="30"/>
      <c r="C33" s="31"/>
    </row>
    <row r="34" spans="1:3" ht="58.5" customHeight="1" x14ac:dyDescent="0.25">
      <c r="A34" s="26" t="s">
        <v>25</v>
      </c>
      <c r="B34" s="27"/>
      <c r="C34" s="28"/>
    </row>
    <row r="35" spans="1:3" x14ac:dyDescent="0.25">
      <c r="A35" s="29" t="s">
        <v>26</v>
      </c>
      <c r="B35" s="30"/>
      <c r="C35" s="31"/>
    </row>
    <row r="36" spans="1:3" ht="36.75" customHeight="1" x14ac:dyDescent="0.25">
      <c r="A36" s="26" t="s">
        <v>27</v>
      </c>
      <c r="B36" s="27"/>
      <c r="C36" s="28"/>
    </row>
    <row r="37" spans="1:3" x14ac:dyDescent="0.25">
      <c r="A37" s="29" t="s">
        <v>28</v>
      </c>
      <c r="B37" s="30"/>
      <c r="C37" s="31"/>
    </row>
    <row r="38" spans="1:3" ht="28.5" customHeight="1" x14ac:dyDescent="0.25">
      <c r="A38" s="26" t="s">
        <v>29</v>
      </c>
      <c r="B38" s="27"/>
      <c r="C38" s="28"/>
    </row>
    <row r="39" spans="1:3" x14ac:dyDescent="0.25">
      <c r="A39" s="29" t="s">
        <v>30</v>
      </c>
      <c r="B39" s="30"/>
      <c r="C39" s="31"/>
    </row>
    <row r="40" spans="1:3" ht="51" customHeight="1" x14ac:dyDescent="0.25">
      <c r="A40" s="32" t="s">
        <v>31</v>
      </c>
      <c r="B40" s="33"/>
      <c r="C40" s="34"/>
    </row>
    <row r="41" spans="1:3" ht="41.25" customHeight="1" x14ac:dyDescent="0.25">
      <c r="A41" s="4" t="s">
        <v>32</v>
      </c>
      <c r="B41" s="25">
        <v>244707.84</v>
      </c>
      <c r="C41" s="5">
        <v>9.1199999999999992</v>
      </c>
    </row>
    <row r="42" spans="1:3" x14ac:dyDescent="0.25">
      <c r="A42" s="29" t="s">
        <v>33</v>
      </c>
      <c r="B42" s="30"/>
      <c r="C42" s="31"/>
    </row>
    <row r="43" spans="1:3" ht="120.75" customHeight="1" x14ac:dyDescent="0.25">
      <c r="A43" s="35" t="s">
        <v>34</v>
      </c>
      <c r="B43" s="36"/>
      <c r="C43" s="37"/>
    </row>
    <row r="44" spans="1:3" x14ac:dyDescent="0.25">
      <c r="A44" s="47" t="s">
        <v>35</v>
      </c>
      <c r="B44" s="60"/>
      <c r="C44" s="61"/>
    </row>
    <row r="45" spans="1:3" ht="111.75" customHeight="1" x14ac:dyDescent="0.25">
      <c r="A45" s="32" t="s">
        <v>36</v>
      </c>
      <c r="B45" s="33"/>
      <c r="C45" s="34"/>
    </row>
    <row r="46" spans="1:3" x14ac:dyDescent="0.25">
      <c r="A46" s="29" t="s">
        <v>37</v>
      </c>
      <c r="B46" s="30"/>
      <c r="C46" s="31"/>
    </row>
    <row r="47" spans="1:3" ht="182.25" customHeight="1" x14ac:dyDescent="0.25">
      <c r="A47" s="32" t="s">
        <v>38</v>
      </c>
      <c r="B47" s="33"/>
      <c r="C47" s="34"/>
    </row>
    <row r="48" spans="1:3" ht="26.25" customHeight="1" x14ac:dyDescent="0.25">
      <c r="A48" s="26" t="s">
        <v>39</v>
      </c>
      <c r="B48" s="27"/>
      <c r="C48" s="28"/>
    </row>
    <row r="49" spans="1:3" x14ac:dyDescent="0.25">
      <c r="A49" s="29" t="s">
        <v>40</v>
      </c>
      <c r="B49" s="30"/>
      <c r="C49" s="31"/>
    </row>
    <row r="50" spans="1:3" ht="37.5" customHeight="1" x14ac:dyDescent="0.25">
      <c r="A50" s="26" t="s">
        <v>41</v>
      </c>
      <c r="B50" s="27"/>
      <c r="C50" s="28"/>
    </row>
    <row r="51" spans="1:3" x14ac:dyDescent="0.25">
      <c r="A51" s="29" t="s">
        <v>42</v>
      </c>
      <c r="B51" s="30"/>
      <c r="C51" s="31"/>
    </row>
    <row r="52" spans="1:3" ht="121.5" customHeight="1" x14ac:dyDescent="0.25">
      <c r="A52" s="89" t="s">
        <v>43</v>
      </c>
      <c r="B52" s="90"/>
      <c r="C52" s="91"/>
    </row>
    <row r="53" spans="1:3" ht="27.75" customHeight="1" x14ac:dyDescent="0.25">
      <c r="A53" s="44" t="s">
        <v>69</v>
      </c>
      <c r="B53" s="45"/>
      <c r="C53" s="46"/>
    </row>
    <row r="54" spans="1:3" ht="37.5" customHeight="1" x14ac:dyDescent="0.25">
      <c r="A54" s="4" t="s">
        <v>44</v>
      </c>
      <c r="B54" s="16">
        <v>827498.88</v>
      </c>
      <c r="C54" s="5">
        <v>38.299999999999997</v>
      </c>
    </row>
    <row r="55" spans="1:3" ht="27" customHeight="1" x14ac:dyDescent="0.25">
      <c r="A55" s="41" t="s">
        <v>57</v>
      </c>
      <c r="B55" s="42"/>
      <c r="C55" s="43"/>
    </row>
    <row r="56" spans="1:3" ht="18" customHeight="1" x14ac:dyDescent="0.25">
      <c r="A56" s="38" t="s">
        <v>72</v>
      </c>
      <c r="B56" s="39"/>
      <c r="C56" s="40"/>
    </row>
    <row r="57" spans="1:3" x14ac:dyDescent="0.25">
      <c r="A57" s="65" t="s">
        <v>73</v>
      </c>
      <c r="B57" s="66"/>
      <c r="C57" s="67"/>
    </row>
    <row r="58" spans="1:3" x14ac:dyDescent="0.25">
      <c r="A58" s="65" t="s">
        <v>45</v>
      </c>
      <c r="B58" s="66"/>
      <c r="C58" s="67"/>
    </row>
    <row r="59" spans="1:3" ht="16.5" customHeight="1" x14ac:dyDescent="0.25">
      <c r="A59" s="65" t="s">
        <v>46</v>
      </c>
      <c r="B59" s="66"/>
      <c r="C59" s="67"/>
    </row>
    <row r="60" spans="1:3" ht="28.5" customHeight="1" x14ac:dyDescent="0.25">
      <c r="A60" s="38" t="s">
        <v>47</v>
      </c>
      <c r="B60" s="39"/>
      <c r="C60" s="40"/>
    </row>
    <row r="61" spans="1:3" ht="19.5" customHeight="1" x14ac:dyDescent="0.25">
      <c r="A61" s="8" t="s">
        <v>48</v>
      </c>
      <c r="B61" s="9"/>
      <c r="C61" s="10"/>
    </row>
    <row r="62" spans="1:3" x14ac:dyDescent="0.25">
      <c r="A62" s="65" t="s">
        <v>70</v>
      </c>
      <c r="B62" s="66"/>
      <c r="C62" s="67"/>
    </row>
    <row r="63" spans="1:3" ht="19.5" customHeight="1" x14ac:dyDescent="0.25">
      <c r="A63" s="65" t="s">
        <v>71</v>
      </c>
      <c r="B63" s="66"/>
      <c r="C63" s="67"/>
    </row>
    <row r="64" spans="1:3" ht="39" customHeight="1" x14ac:dyDescent="0.25">
      <c r="A64" s="47" t="s">
        <v>58</v>
      </c>
      <c r="B64" s="60"/>
      <c r="C64" s="61"/>
    </row>
    <row r="65" spans="1:3" x14ac:dyDescent="0.25">
      <c r="A65" s="82" t="s">
        <v>49</v>
      </c>
      <c r="B65" s="83"/>
      <c r="C65" s="84"/>
    </row>
    <row r="66" spans="1:3" ht="60.75" customHeight="1" x14ac:dyDescent="0.25">
      <c r="A66" s="26" t="s">
        <v>74</v>
      </c>
      <c r="B66" s="27"/>
      <c r="C66" s="28"/>
    </row>
    <row r="67" spans="1:3" ht="14.25" customHeight="1" x14ac:dyDescent="0.25">
      <c r="A67" s="26" t="s">
        <v>81</v>
      </c>
      <c r="B67" s="27"/>
      <c r="C67" s="28"/>
    </row>
    <row r="68" spans="1:3" x14ac:dyDescent="0.25">
      <c r="A68" s="85" t="s">
        <v>50</v>
      </c>
      <c r="B68" s="86"/>
      <c r="C68" s="87"/>
    </row>
    <row r="69" spans="1:3" x14ac:dyDescent="0.25">
      <c r="A69" s="26" t="s">
        <v>76</v>
      </c>
      <c r="B69" s="27"/>
      <c r="C69" s="28"/>
    </row>
    <row r="70" spans="1:3" x14ac:dyDescent="0.25">
      <c r="A70" s="26" t="s">
        <v>75</v>
      </c>
      <c r="B70" s="27"/>
      <c r="C70" s="28"/>
    </row>
    <row r="71" spans="1:3" x14ac:dyDescent="0.25">
      <c r="A71" s="26" t="s">
        <v>77</v>
      </c>
      <c r="B71" s="27"/>
      <c r="C71" s="28"/>
    </row>
    <row r="72" spans="1:3" ht="17.25" customHeight="1" x14ac:dyDescent="0.25">
      <c r="A72" s="11" t="s">
        <v>78</v>
      </c>
      <c r="B72" s="12"/>
      <c r="C72" s="13"/>
    </row>
    <row r="73" spans="1:3" x14ac:dyDescent="0.25">
      <c r="A73" s="26" t="s">
        <v>79</v>
      </c>
      <c r="B73" s="27"/>
      <c r="C73" s="28"/>
    </row>
    <row r="74" spans="1:3" x14ac:dyDescent="0.25">
      <c r="A74" s="71" t="s">
        <v>80</v>
      </c>
      <c r="B74" s="72"/>
      <c r="C74" s="73"/>
    </row>
    <row r="75" spans="1:3" ht="27.75" customHeight="1" x14ac:dyDescent="0.25">
      <c r="A75" s="68" t="s">
        <v>59</v>
      </c>
      <c r="B75" s="69"/>
      <c r="C75" s="70"/>
    </row>
    <row r="76" spans="1:3" x14ac:dyDescent="0.25">
      <c r="A76" s="62" t="s">
        <v>51</v>
      </c>
      <c r="B76" s="63"/>
      <c r="C76" s="64"/>
    </row>
    <row r="77" spans="1:3" ht="50.25" customHeight="1" x14ac:dyDescent="0.25">
      <c r="A77" s="74" t="s">
        <v>60</v>
      </c>
      <c r="B77" s="75"/>
      <c r="C77" s="76"/>
    </row>
    <row r="78" spans="1:3" ht="34.5" customHeight="1" x14ac:dyDescent="0.25">
      <c r="A78" s="47" t="s">
        <v>83</v>
      </c>
      <c r="B78" s="48"/>
      <c r="C78" s="49"/>
    </row>
    <row r="79" spans="1:3" x14ac:dyDescent="0.25">
      <c r="A79" s="26" t="s">
        <v>52</v>
      </c>
      <c r="B79" s="27"/>
      <c r="C79" s="28"/>
    </row>
    <row r="80" spans="1:3" ht="42" customHeight="1" x14ac:dyDescent="0.25">
      <c r="A80" s="47" t="s">
        <v>61</v>
      </c>
      <c r="B80" s="48"/>
      <c r="C80" s="49"/>
    </row>
    <row r="81" spans="1:3" ht="18.75" customHeight="1" x14ac:dyDescent="0.25">
      <c r="A81" s="50" t="s">
        <v>53</v>
      </c>
      <c r="B81" s="51"/>
      <c r="C81" s="52"/>
    </row>
    <row r="82" spans="1:3" ht="36.75" customHeight="1" x14ac:dyDescent="0.25">
      <c r="A82" s="47" t="s">
        <v>62</v>
      </c>
      <c r="B82" s="48"/>
      <c r="C82" s="49"/>
    </row>
    <row r="83" spans="1:3" ht="17.25" customHeight="1" x14ac:dyDescent="0.25">
      <c r="A83" s="14" t="s">
        <v>51</v>
      </c>
      <c r="B83" s="17"/>
      <c r="C83" s="15"/>
    </row>
    <row r="84" spans="1:3" x14ac:dyDescent="0.25">
      <c r="A84" s="6" t="s">
        <v>54</v>
      </c>
      <c r="B84" s="18">
        <f>B13+B41+B54</f>
        <v>1257347.52</v>
      </c>
      <c r="C84" s="5">
        <f>C13+C41+C54</f>
        <v>54.319999999999993</v>
      </c>
    </row>
    <row r="85" spans="1:3" ht="16.5" customHeight="1" x14ac:dyDescent="0.25">
      <c r="A85" s="7" t="s">
        <v>55</v>
      </c>
      <c r="B85" s="19">
        <v>230755.20000000001</v>
      </c>
      <c r="C85" s="20">
        <v>8.6</v>
      </c>
    </row>
    <row r="86" spans="1:3" x14ac:dyDescent="0.25">
      <c r="A86" s="6" t="s">
        <v>56</v>
      </c>
      <c r="B86" s="16">
        <f>B84+B85</f>
        <v>1488102.72</v>
      </c>
      <c r="C86" s="5">
        <f>C84+C85</f>
        <v>62.919999999999995</v>
      </c>
    </row>
  </sheetData>
  <mergeCells count="74">
    <mergeCell ref="A10:C11"/>
    <mergeCell ref="B5:C5"/>
    <mergeCell ref="A59:C59"/>
    <mergeCell ref="A65:C65"/>
    <mergeCell ref="A68:C68"/>
    <mergeCell ref="A25:C25"/>
    <mergeCell ref="A28:C28"/>
    <mergeCell ref="A21:C21"/>
    <mergeCell ref="A22:C22"/>
    <mergeCell ref="A23:C23"/>
    <mergeCell ref="A24:C24"/>
    <mergeCell ref="B7:C7"/>
    <mergeCell ref="A57:C57"/>
    <mergeCell ref="A58:C58"/>
    <mergeCell ref="A51:C51"/>
    <mergeCell ref="A52:C52"/>
    <mergeCell ref="A17:C17"/>
    <mergeCell ref="A37:C37"/>
    <mergeCell ref="A27:C27"/>
    <mergeCell ref="A29:C29"/>
    <mergeCell ref="A30:C30"/>
    <mergeCell ref="A31:C31"/>
    <mergeCell ref="A32:C32"/>
    <mergeCell ref="A33:C33"/>
    <mergeCell ref="A34:C34"/>
    <mergeCell ref="A35:C35"/>
    <mergeCell ref="A36:C36"/>
    <mergeCell ref="A18:C18"/>
    <mergeCell ref="A79:C79"/>
    <mergeCell ref="A76:C76"/>
    <mergeCell ref="A60:C60"/>
    <mergeCell ref="A62:C62"/>
    <mergeCell ref="A63:C63"/>
    <mergeCell ref="A71:C71"/>
    <mergeCell ref="A73:C73"/>
    <mergeCell ref="A66:C66"/>
    <mergeCell ref="A64:C64"/>
    <mergeCell ref="A67:C67"/>
    <mergeCell ref="A69:C69"/>
    <mergeCell ref="A70:C70"/>
    <mergeCell ref="A75:C75"/>
    <mergeCell ref="A78:C78"/>
    <mergeCell ref="A74:C74"/>
    <mergeCell ref="A77:C77"/>
    <mergeCell ref="A80:C80"/>
    <mergeCell ref="A81:C81"/>
    <mergeCell ref="A82:C82"/>
    <mergeCell ref="A9:C9"/>
    <mergeCell ref="B1:C1"/>
    <mergeCell ref="B2:C2"/>
    <mergeCell ref="B3:C3"/>
    <mergeCell ref="B4:C4"/>
    <mergeCell ref="B8:C8"/>
    <mergeCell ref="A26:C26"/>
    <mergeCell ref="A14:C14"/>
    <mergeCell ref="A15:C15"/>
    <mergeCell ref="A16:C16"/>
    <mergeCell ref="A19:C19"/>
    <mergeCell ref="A20:C20"/>
    <mergeCell ref="A44:C44"/>
    <mergeCell ref="A56:C56"/>
    <mergeCell ref="A55:C55"/>
    <mergeCell ref="A49:C49"/>
    <mergeCell ref="A50:C50"/>
    <mergeCell ref="A53:C53"/>
    <mergeCell ref="A38:C38"/>
    <mergeCell ref="A39:C39"/>
    <mergeCell ref="A40:C40"/>
    <mergeCell ref="A47:C47"/>
    <mergeCell ref="A48:C48"/>
    <mergeCell ref="A46:C46"/>
    <mergeCell ref="A45:C45"/>
    <mergeCell ref="A42:C42"/>
    <mergeCell ref="A43:C43"/>
  </mergeCells>
  <pageMargins left="0.31496062992125984" right="0.31496062992125984" top="0.39370078740157483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Людмила Владимировна</dc:creator>
  <cp:lastModifiedBy>Шевченко Людмила Владимировна</cp:lastModifiedBy>
  <cp:lastPrinted>2024-01-30T06:43:30Z</cp:lastPrinted>
  <dcterms:created xsi:type="dcterms:W3CDTF">2024-01-29T03:08:56Z</dcterms:created>
  <dcterms:modified xsi:type="dcterms:W3CDTF">2024-03-22T05:07:02Z</dcterms:modified>
</cp:coreProperties>
</file>