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725" windowWidth="14805" windowHeight="6390"/>
  </bookViews>
  <sheets>
    <sheet name="01.01.2022" sheetId="3" r:id="rId1"/>
  </sheets>
  <definedNames>
    <definedName name="_xlnm.Print_Titles" localSheetId="0">'01.01.2022'!$11:$13</definedName>
    <definedName name="_xlnm.Print_Area" localSheetId="0">'01.01.2022'!$A$1:$M$74</definedName>
  </definedNames>
  <calcPr calcId="145621"/>
</workbook>
</file>

<file path=xl/calcChain.xml><?xml version="1.0" encoding="utf-8"?>
<calcChain xmlns="http://schemas.openxmlformats.org/spreadsheetml/2006/main">
  <c r="H60" i="3" l="1"/>
  <c r="H69" i="3" l="1"/>
  <c r="H70" i="3" s="1"/>
</calcChain>
</file>

<file path=xl/sharedStrings.xml><?xml version="1.0" encoding="utf-8"?>
<sst xmlns="http://schemas.openxmlformats.org/spreadsheetml/2006/main" count="436" uniqueCount="352">
  <si>
    <t>Приложение №10   к приказу 5-мпр</t>
  </si>
  <si>
    <t>Городской округ муниципального образования "город Саянск"</t>
  </si>
  <si>
    <t>№ п/п</t>
  </si>
  <si>
    <t>№ регистрации</t>
  </si>
  <si>
    <t>Дата регистрации</t>
  </si>
  <si>
    <t>наименование регистрируемого документа</t>
  </si>
  <si>
    <t>наименование организации, основной вид экономической деятельности</t>
  </si>
  <si>
    <t>Ф.И.О. представителя стороны, подписавшего КД (изменения или дополнения)</t>
  </si>
  <si>
    <t>Среднесписочная численность работников на дату подписания КД</t>
  </si>
  <si>
    <t>Дата подписания КД</t>
  </si>
  <si>
    <t>Период действия КД</t>
  </si>
  <si>
    <t>№ и дата внесения изменений и дополнений в КД</t>
  </si>
  <si>
    <t xml:space="preserve">наличие замечаний </t>
  </si>
  <si>
    <t>№ сопроводительного письма об уведомлении о регистрации КД</t>
  </si>
  <si>
    <t>от работников</t>
  </si>
  <si>
    <t>от работодателя</t>
  </si>
  <si>
    <t>кд</t>
  </si>
  <si>
    <t>нет</t>
  </si>
  <si>
    <r>
      <t>МДОУ «Детский сад комбинированного вида № 1 «Журавленок»</t>
    </r>
    <r>
      <rPr>
        <b/>
        <i/>
        <sz val="8"/>
        <rFont val="Times New Roman"/>
        <family val="1"/>
        <charset val="204"/>
      </rPr>
      <t xml:space="preserve">  85.11</t>
    </r>
  </si>
  <si>
    <t>Гагарина О.В.</t>
  </si>
  <si>
    <r>
      <t xml:space="preserve">МУП "Саянское теплоэнергетическое предприятие"                       </t>
    </r>
    <r>
      <rPr>
        <b/>
        <i/>
        <sz val="8"/>
        <rFont val="Times New Roman"/>
        <family val="1"/>
        <charset val="204"/>
      </rPr>
      <t>35.30.2</t>
    </r>
  </si>
  <si>
    <t>Якимова Е.Ю.</t>
  </si>
  <si>
    <r>
      <t xml:space="preserve">МДОУ "Центр развития ребенка -детский сад №25 "Василек"        </t>
    </r>
    <r>
      <rPr>
        <b/>
        <i/>
        <sz val="8"/>
        <rFont val="Times New Roman"/>
        <family val="1"/>
        <charset val="204"/>
      </rPr>
      <t>85.11</t>
    </r>
  </si>
  <si>
    <t>Бочкова Е.В.</t>
  </si>
  <si>
    <r>
      <t xml:space="preserve">МУК «Централизованная библиотечная система г. Саянска»                                   </t>
    </r>
    <r>
      <rPr>
        <b/>
        <i/>
        <sz val="8"/>
        <rFont val="Times New Roman"/>
        <family val="1"/>
        <charset val="204"/>
      </rPr>
      <t>91.01</t>
    </r>
  </si>
  <si>
    <t>Бескишкина А.С.</t>
  </si>
  <si>
    <r>
      <t xml:space="preserve">МУ ДО «Дом детского творчества «Созвездие»                          </t>
    </r>
    <r>
      <rPr>
        <b/>
        <i/>
        <sz val="8"/>
        <rFont val="Times New Roman"/>
        <family val="1"/>
        <charset val="204"/>
      </rPr>
      <t>85.41.9</t>
    </r>
  </si>
  <si>
    <t>Анипер А.В.</t>
  </si>
  <si>
    <t>02-2019</t>
  </si>
  <si>
    <r>
      <t xml:space="preserve">АО "Саянскхимпласт"          </t>
    </r>
    <r>
      <rPr>
        <b/>
        <i/>
        <sz val="8"/>
        <rFont val="Times New Roman"/>
        <family val="1"/>
        <charset val="204"/>
      </rPr>
      <t xml:space="preserve"> 20.16</t>
    </r>
  </si>
  <si>
    <t>Кузнецова Л.В.</t>
  </si>
  <si>
    <t>06-2019</t>
  </si>
  <si>
    <r>
      <t xml:space="preserve">ООО «Торговая компания»   </t>
    </r>
    <r>
      <rPr>
        <b/>
        <i/>
        <sz val="8"/>
        <rFont val="Times New Roman"/>
        <family val="1"/>
        <charset val="204"/>
      </rPr>
      <t>56.29</t>
    </r>
  </si>
  <si>
    <t>Семибратов Е.Н.</t>
  </si>
  <si>
    <t>Козлова О.В.</t>
  </si>
  <si>
    <t>11-2019</t>
  </si>
  <si>
    <r>
      <t xml:space="preserve">ООО  «Санаторий «Кедр»   </t>
    </r>
    <r>
      <rPr>
        <b/>
        <i/>
        <sz val="8"/>
        <rFont val="Times New Roman"/>
        <family val="1"/>
        <charset val="204"/>
      </rPr>
      <t>85.11.2</t>
    </r>
  </si>
  <si>
    <t>Янковая Е.М.</t>
  </si>
  <si>
    <t>19-2019</t>
  </si>
  <si>
    <r>
      <t xml:space="preserve">МОУ СОШ№6                    </t>
    </r>
    <r>
      <rPr>
        <b/>
        <i/>
        <sz val="8"/>
        <rFont val="Times New Roman"/>
        <family val="1"/>
        <charset val="204"/>
      </rPr>
      <t xml:space="preserve">   85.13</t>
    </r>
  </si>
  <si>
    <t xml:space="preserve"> Кондрачук Л.Н.</t>
  </si>
  <si>
    <r>
      <t xml:space="preserve">ФКУ ИК -32 ОУХД ГУФСИН                                               </t>
    </r>
    <r>
      <rPr>
        <b/>
        <i/>
        <sz val="8"/>
        <rFont val="Times New Roman"/>
        <family val="1"/>
        <charset val="204"/>
      </rPr>
      <t>84.23.4</t>
    </r>
  </si>
  <si>
    <r>
      <t xml:space="preserve">МОУ СОШ №5                      </t>
    </r>
    <r>
      <rPr>
        <b/>
        <i/>
        <sz val="8"/>
        <rFont val="Times New Roman"/>
        <family val="1"/>
        <charset val="204"/>
      </rPr>
      <t>85.13</t>
    </r>
  </si>
  <si>
    <t>Ключникова И.А.</t>
  </si>
  <si>
    <t>1-18-2203-20 от 27.04.2020</t>
  </si>
  <si>
    <t>06-2020</t>
  </si>
  <si>
    <r>
      <t xml:space="preserve">МОУ ДПО "Центр развития образования"                    </t>
    </r>
    <r>
      <rPr>
        <b/>
        <sz val="8"/>
        <rFont val="Times New Roman"/>
        <family val="1"/>
        <charset val="204"/>
      </rPr>
      <t xml:space="preserve">   </t>
    </r>
    <r>
      <rPr>
        <b/>
        <i/>
        <sz val="8"/>
        <rFont val="Times New Roman"/>
        <family val="1"/>
        <charset val="204"/>
      </rPr>
      <t>85.42</t>
    </r>
  </si>
  <si>
    <t>Батуева Л.В.</t>
  </si>
  <si>
    <t>Красноштанова М.Н.</t>
  </si>
  <si>
    <r>
      <t xml:space="preserve">МДОУ "Детский сад комбинированного вида № 27 "Петушок"                            </t>
    </r>
    <r>
      <rPr>
        <b/>
        <i/>
        <sz val="8"/>
        <rFont val="Times New Roman"/>
        <family val="1"/>
        <charset val="204"/>
      </rPr>
      <t>85.11</t>
    </r>
  </si>
  <si>
    <t>01-2021</t>
  </si>
  <si>
    <r>
      <t xml:space="preserve">МОУ СОШ №3               </t>
    </r>
    <r>
      <rPr>
        <b/>
        <sz val="8"/>
        <rFont val="Times New Roman"/>
        <family val="1"/>
        <charset val="204"/>
      </rPr>
      <t xml:space="preserve"> </t>
    </r>
    <r>
      <rPr>
        <b/>
        <i/>
        <sz val="8"/>
        <rFont val="Times New Roman"/>
        <family val="1"/>
        <charset val="204"/>
      </rPr>
      <t>85.13</t>
    </r>
  </si>
  <si>
    <t>М.Н. Симеонова</t>
  </si>
  <si>
    <t>15.01.2021-15.01.2024</t>
  </si>
  <si>
    <t>02-2021</t>
  </si>
  <si>
    <t>Пишко Е.П.</t>
  </si>
  <si>
    <r>
      <t xml:space="preserve">СМУП «Рыночный комплекс»                                                                    </t>
    </r>
    <r>
      <rPr>
        <b/>
        <i/>
        <sz val="8"/>
        <rFont val="Times New Roman"/>
        <family val="1"/>
        <charset val="204"/>
      </rPr>
      <t>46.18</t>
    </r>
  </si>
  <si>
    <t>04-2021</t>
  </si>
  <si>
    <r>
      <t xml:space="preserve">МОУ СОШ №1 Гимназия имени Надькина                                </t>
    </r>
    <r>
      <rPr>
        <b/>
        <i/>
        <sz val="8"/>
        <rFont val="Times New Roman"/>
        <family val="1"/>
        <charset val="204"/>
      </rPr>
      <t>85.13</t>
    </r>
  </si>
  <si>
    <t>Попова С.И.</t>
  </si>
  <si>
    <t>25.01.2021-25.01.2024</t>
  </si>
  <si>
    <t>07-2021</t>
  </si>
  <si>
    <r>
      <t xml:space="preserve">МДОУ «Детский сад комбинированного вида №10   </t>
    </r>
    <r>
      <rPr>
        <b/>
        <i/>
        <sz val="8"/>
        <rFont val="Times New Roman"/>
        <family val="1"/>
        <charset val="204"/>
      </rPr>
      <t>85.11</t>
    </r>
  </si>
  <si>
    <t xml:space="preserve"> Бухарова А.Н.</t>
  </si>
  <si>
    <t>25.03.2021-25.03.2024</t>
  </si>
  <si>
    <t>Кроме того охвачены действием коллективных договоров головных предприятий, прошедших уведомительную регистрацию в г. Иркутске, Санкт-Петербурге работники:</t>
  </si>
  <si>
    <r>
      <t xml:space="preserve">Линейно-технический цех г. Саянск Иркутский филиал ПАО "Ростелеком"                                                                                     </t>
    </r>
    <r>
      <rPr>
        <b/>
        <i/>
        <sz val="8"/>
        <rFont val="Times New Roman"/>
        <family val="1"/>
        <charset val="204"/>
      </rPr>
      <t>61.10</t>
    </r>
  </si>
  <si>
    <t>М.Э. Осеевский</t>
  </si>
  <si>
    <t>Чупров А.В.</t>
  </si>
  <si>
    <t>Анфиногенов А.Ю.</t>
  </si>
  <si>
    <t>01.02.2021-31.12.2023</t>
  </si>
  <si>
    <t xml:space="preserve">Начальник Управления по экономике </t>
  </si>
  <si>
    <t>Е.Н. Зайцева</t>
  </si>
  <si>
    <t>Исп. Тукаленко Т.Г., тел. 5-68-25</t>
  </si>
  <si>
    <t>итого</t>
  </si>
  <si>
    <t>21.01.2021-20.01.2024</t>
  </si>
  <si>
    <t>1-18-352-21 от 29.01.2021</t>
  </si>
  <si>
    <t xml:space="preserve">1-18-511-21 от 08.02.2021                   </t>
  </si>
  <si>
    <t>1-18-1803-21 от 27.04.2021</t>
  </si>
  <si>
    <t>10-2021</t>
  </si>
  <si>
    <t>Лунева И.А.</t>
  </si>
  <si>
    <t>15.04.2021-15.04.2024</t>
  </si>
  <si>
    <t>21-2021</t>
  </si>
  <si>
    <r>
      <t xml:space="preserve">ОГБУЗ "Саянская городская больница"                              </t>
    </r>
    <r>
      <rPr>
        <b/>
        <i/>
        <sz val="8"/>
        <rFont val="Times New Roman"/>
        <family val="1"/>
        <charset val="204"/>
      </rPr>
      <t>85.11.1</t>
    </r>
  </si>
  <si>
    <t>01.06.2021-01.06.2024</t>
  </si>
  <si>
    <t xml:space="preserve"> 1-18-2344-21 от 03.06.2021</t>
  </si>
  <si>
    <t>25-2021</t>
  </si>
  <si>
    <t>1-18-4018-21 от 01.10.2021</t>
  </si>
  <si>
    <t>26.08.2021-26.08.2024</t>
  </si>
  <si>
    <t>28-2021</t>
  </si>
  <si>
    <t>28.09.2021-28.09..2024</t>
  </si>
  <si>
    <r>
      <t xml:space="preserve">ОГБУ Социального обслуживания населения «Саянский психоневрологический интернат"                                 </t>
    </r>
    <r>
      <rPr>
        <b/>
        <i/>
        <sz val="8"/>
        <rFont val="Times New Roman"/>
        <family val="1"/>
        <charset val="204"/>
      </rPr>
      <t>87.30</t>
    </r>
  </si>
  <si>
    <t>34-2021</t>
  </si>
  <si>
    <t>33-2021</t>
  </si>
  <si>
    <t>19.10.2021-19.10.2024</t>
  </si>
  <si>
    <t>1-18-4672-21 от 18.11.2021</t>
  </si>
  <si>
    <t>О.В, Тирских</t>
  </si>
  <si>
    <t>03.12.202103.12.2024</t>
  </si>
  <si>
    <t>37-2021</t>
  </si>
  <si>
    <t>И.И. Аверьянова</t>
  </si>
  <si>
    <t>1-18-5310-21 27.12.2022</t>
  </si>
  <si>
    <r>
      <t xml:space="preserve">МДОУ «Детский сад комбинированного вида № 36 «Улыбка»                  </t>
    </r>
    <r>
      <rPr>
        <b/>
        <i/>
        <sz val="8"/>
        <rFont val="Times New Roman"/>
        <family val="1"/>
        <charset val="204"/>
      </rPr>
      <t>85.11</t>
    </r>
  </si>
  <si>
    <t>06-2022</t>
  </si>
  <si>
    <t>Коллективный договор</t>
  </si>
  <si>
    <t>Одинцова Евгения Сергеевна</t>
  </si>
  <si>
    <t>Шангин Владимир Ильич</t>
  </si>
  <si>
    <t>29.12.2021-29.12.2024</t>
  </si>
  <si>
    <r>
      <t xml:space="preserve">ООО "Легион Спас"                 </t>
    </r>
    <r>
      <rPr>
        <b/>
        <i/>
        <sz val="8"/>
        <color theme="1"/>
        <rFont val="Times New Roman"/>
        <family val="1"/>
        <charset val="204"/>
      </rPr>
      <t>84.25.1; 84.25.9</t>
    </r>
  </si>
  <si>
    <t>09-2022</t>
  </si>
  <si>
    <t>Коллективный договор на 2022-2024г</t>
  </si>
  <si>
    <t>МДОУ "Детский сад комбинированного вида № 22 "Солнышко"                           85.11</t>
  </si>
  <si>
    <t>Бранчукова Анастасия Сергеевна</t>
  </si>
  <si>
    <t>Морозенко Анастасия Владимировна</t>
  </si>
  <si>
    <t>28.02.2022-01.05.2024</t>
  </si>
  <si>
    <t>1-18-1130-22 от 21.03.22</t>
  </si>
  <si>
    <t>29.12.2021-29.12-2024</t>
  </si>
  <si>
    <t>01.01.2022-31.01.2024</t>
  </si>
  <si>
    <t>10-2022</t>
  </si>
  <si>
    <t>Зобнина Ольга Олеговна</t>
  </si>
  <si>
    <t>Журавлева Ольга Александровна</t>
  </si>
  <si>
    <t>01.03.2022-01.03.2025</t>
  </si>
  <si>
    <t>1-18-1199-22 от 23.03.2022</t>
  </si>
  <si>
    <t>11-2022</t>
  </si>
  <si>
    <t>Коллективный договор работников и работодателя</t>
  </si>
  <si>
    <t>ФКПО образовательное учреждение № 311                                      85.21</t>
  </si>
  <si>
    <t>Шведко Николай Федорович</t>
  </si>
  <si>
    <t>Ануфриев Сергей Владимирович</t>
  </si>
  <si>
    <t>14.03.2022-14.03.2025</t>
  </si>
  <si>
    <t>1-18-1199-22 от 28.03.2022</t>
  </si>
  <si>
    <t>01.01.2022-01.01.2024</t>
  </si>
  <si>
    <t>Л.А. Полетаева</t>
  </si>
  <si>
    <t>Бухарова Ольга Михайловна</t>
  </si>
  <si>
    <t>Знаменская Ольга Викторовна</t>
  </si>
  <si>
    <t>Осипова Кира Георгиевна</t>
  </si>
  <si>
    <t>Грузных Любовь Михайловна</t>
  </si>
  <si>
    <t>Корниенко Андрей Андреевич</t>
  </si>
  <si>
    <t>Кирилина Виктория Игоревна</t>
  </si>
  <si>
    <t xml:space="preserve"> Журавлева Виктория Анатольевна</t>
  </si>
  <si>
    <t>Телегин Андрей Владимирович</t>
  </si>
  <si>
    <t>Товпинец Татьяна Владимировна</t>
  </si>
  <si>
    <t>Сластникова Лариса Юрьевна</t>
  </si>
  <si>
    <t xml:space="preserve"> Зыков Виктор Борисович</t>
  </si>
  <si>
    <t xml:space="preserve"> Чупрова Надежда Леонидовна</t>
  </si>
  <si>
    <t>Колодкина Елена Владимировна</t>
  </si>
  <si>
    <t>Кулеева Любовь Михайловна.</t>
  </si>
  <si>
    <t>Бадулина Татьяна Алексеевна</t>
  </si>
  <si>
    <t>Марченко Светлана Геннадьевна</t>
  </si>
  <si>
    <t xml:space="preserve"> Попов  Александр Анатольевич</t>
  </si>
  <si>
    <t>Михальчук  Валерий Павлович</t>
  </si>
  <si>
    <t>Андрюшевич Геннадий Евгеньевич</t>
  </si>
  <si>
    <t>Мельник Николай Викторович</t>
  </si>
  <si>
    <t>661</t>
  </si>
  <si>
    <t>Акимов Максим Алексеевич</t>
  </si>
  <si>
    <t>01.01.2022-31.12.2025</t>
  </si>
  <si>
    <t>14-2022</t>
  </si>
  <si>
    <t xml:space="preserve">ООО "Саянский бройлер"       01.47 </t>
  </si>
  <si>
    <t>Ляпина Марина Николаевна</t>
  </si>
  <si>
    <t>29.03.2022-29.03.2025</t>
  </si>
  <si>
    <t xml:space="preserve">нет </t>
  </si>
  <si>
    <t>1-18-1381-22 от 04.04.2022</t>
  </si>
  <si>
    <t>15-2022</t>
  </si>
  <si>
    <t>Коллективный договор                          на 2022-2025г</t>
  </si>
  <si>
    <t>ООО "Управление промышленных предприятий"    26.63</t>
  </si>
  <si>
    <t>Жеравина Оксана Владимировна</t>
  </si>
  <si>
    <t>Зюзин Виктор Петрович</t>
  </si>
  <si>
    <t>01.04.2022-31.03.2025</t>
  </si>
  <si>
    <t>1-18-1381-22 от 04.04.2023</t>
  </si>
  <si>
    <t>21-2022</t>
  </si>
  <si>
    <t>Конопелька Надежда Александровна</t>
  </si>
  <si>
    <t>Подгорнова Ольга Ивановна</t>
  </si>
  <si>
    <t>01.06.2022-01.06.2025</t>
  </si>
  <si>
    <t>22-2022</t>
  </si>
  <si>
    <t>Коллективный договор между работниками и работодателем муниципального учреждения "Спортивная школа горда Саянска" на 2022-2025 г.</t>
  </si>
  <si>
    <t>МУ "Спортивная школа горда Саянска"                                  93.1</t>
  </si>
  <si>
    <t>Евдокименко Жанна Борисовна</t>
  </si>
  <si>
    <t xml:space="preserve">Старшова Елена Константиновна </t>
  </si>
  <si>
    <t>Сахаровский Денис Юрьевич</t>
  </si>
  <si>
    <t>Федосеенко Вячеслав Сергеевич</t>
  </si>
  <si>
    <t>22.06.2021 (19-2021) 17.06.2022  (23-2022)</t>
  </si>
  <si>
    <t>17.06.2022-17.06.2024</t>
  </si>
  <si>
    <t>27-2022</t>
  </si>
  <si>
    <t>Соболева Екатерина Владимировна</t>
  </si>
  <si>
    <t>Двоеглазова Светлана Викторовна</t>
  </si>
  <si>
    <t>26.08.2022-26.08.2025</t>
  </si>
  <si>
    <t>29-2022</t>
  </si>
  <si>
    <t>Гареева Наталья Фетисовна</t>
  </si>
  <si>
    <t>31.08.2022-31.08-2025</t>
  </si>
  <si>
    <t>1-18-4058-22 от 29.09.2023</t>
  </si>
  <si>
    <t>30-2022</t>
  </si>
  <si>
    <t>Попова Ольга Михайловна</t>
  </si>
  <si>
    <t>06.09.2022-06.09.2025</t>
  </si>
  <si>
    <t>34-2022</t>
  </si>
  <si>
    <t>коллективный договор</t>
  </si>
  <si>
    <t>Радюк Надежда Васильевна</t>
  </si>
  <si>
    <t>Бондаренко Оксана Валерьевна</t>
  </si>
  <si>
    <t>01.01.2023-31.12.2025</t>
  </si>
  <si>
    <t>1-18-4739-22 от 08.11.2022</t>
  </si>
  <si>
    <t>1-18-4616-22 от 31.10.2022</t>
  </si>
  <si>
    <t>ОГБУСО "Комплексный центр социального обслуживания населения г. Саянска" 87.90</t>
  </si>
  <si>
    <r>
      <t>ОГАУЗ "Саянская стоматологическая поликлиника</t>
    </r>
    <r>
      <rPr>
        <b/>
        <sz val="8"/>
        <color rgb="FF000000"/>
        <rFont val="Times New Roman"/>
        <family val="1"/>
        <charset val="204"/>
      </rPr>
      <t>" 89.23</t>
    </r>
  </si>
  <si>
    <t xml:space="preserve">01.06.2022-01.06.2025  </t>
  </si>
  <si>
    <t>03.10.2022 (33-2022)</t>
  </si>
  <si>
    <t>1-18-2610-22 от 21.06.2022                       1-18-4616-22 от 31.10.2022</t>
  </si>
  <si>
    <t>08.11.2022                                           (35-2022)</t>
  </si>
  <si>
    <t>1-18-2610-22 от 21.06.2022                       1-18-4826-22 от 14.11.2022</t>
  </si>
  <si>
    <t>Кушнарева Елена Анатольевна</t>
  </si>
  <si>
    <t>Урицкая Екатерина Сергеевна</t>
  </si>
  <si>
    <t>1-18-4926-22 от 21.11.2022</t>
  </si>
  <si>
    <t>38-2022</t>
  </si>
  <si>
    <t>Комарова Галина Александровна</t>
  </si>
  <si>
    <t>Воинкова Ольга Владимировна</t>
  </si>
  <si>
    <t>17.11.2022-17.11.2025</t>
  </si>
  <si>
    <t>1-18-5036-22 от 24.11.2022</t>
  </si>
  <si>
    <r>
      <t xml:space="preserve">ГОКУ ИО Специальная (коррекционная) школа-интернат г. Саянска </t>
    </r>
    <r>
      <rPr>
        <b/>
        <sz val="8"/>
        <rFont val="Times New Roman"/>
        <family val="1"/>
        <charset val="204"/>
      </rPr>
      <t xml:space="preserve"> 85.13</t>
    </r>
  </si>
  <si>
    <t>130-196/22</t>
  </si>
  <si>
    <t>36-2022</t>
  </si>
  <si>
    <t>Вратская Т.В.</t>
  </si>
  <si>
    <t xml:space="preserve"> Семечев Виктор Викторович</t>
  </si>
  <si>
    <t>14.11.2022-14.11.2025</t>
  </si>
  <si>
    <t xml:space="preserve">Коллективный договор между работодателем и работниками </t>
  </si>
  <si>
    <r>
      <t>МОУ "Средняя общеобразовательная школа № 8"</t>
    </r>
    <r>
      <rPr>
        <b/>
        <sz val="8"/>
        <color theme="1"/>
        <rFont val="Times New Roman"/>
        <family val="1"/>
        <charset val="204"/>
      </rPr>
      <t xml:space="preserve">                                                     85.12</t>
    </r>
  </si>
  <si>
    <r>
      <t xml:space="preserve">ОГБУСО "Реабилитационный центр Саянский </t>
    </r>
    <r>
      <rPr>
        <b/>
        <sz val="8"/>
        <color theme="1"/>
        <rFont val="Times New Roman"/>
        <family val="1"/>
        <charset val="204"/>
      </rPr>
      <t>87.30</t>
    </r>
  </si>
  <si>
    <t>Симонова Юлия Рануровна</t>
  </si>
  <si>
    <t>23.11.2022-22.11.2025</t>
  </si>
  <si>
    <t>Обособленное структурное подразделение "Саянский почтамт"                 64.11</t>
  </si>
  <si>
    <t>ГУЭП "Облкоммунэнерго" Саянские электрические сети                40.10.3</t>
  </si>
  <si>
    <t>ОГКУ "Центр занятости населения города Саянска"     73.20.1</t>
  </si>
  <si>
    <t>МБУ ДО "Детская школа искусств г. Саянска"  85.41.2</t>
  </si>
  <si>
    <t>11.01.2022 (03-2022)  23.01.2023 (01-2023)</t>
  </si>
  <si>
    <t>1-18-553-19 от 11.02.2019              1-18-393-22 от 28.01.2022                   1-18-273-23 от 23.01.2023</t>
  </si>
  <si>
    <t>05-2023</t>
  </si>
  <si>
    <t>ОГБПОУ "Саянский медицинский колледж" 85.21</t>
  </si>
  <si>
    <t>Либерова Анна Викторовна</t>
  </si>
  <si>
    <t>Третьякова Елена Николаевна</t>
  </si>
  <si>
    <t>01.01.2023-01.01.2026</t>
  </si>
  <si>
    <t>1-18-423-23 от 31.01.2023</t>
  </si>
  <si>
    <t>28.01.2022 (05-2022) 23.01.2023 (02-2023)</t>
  </si>
  <si>
    <t>1-18-2431-19 от 13.06.2019; 1-18-3271-19 от 08.08.2019, 1-18-712-22 от 18.02.2022, 1-18-423-23 от 23.01.2023</t>
  </si>
  <si>
    <t>08-2023</t>
  </si>
  <si>
    <t xml:space="preserve">коллективный договор </t>
  </si>
  <si>
    <t>МУ "Управление обслуживания социальной сферы" 81.10</t>
  </si>
  <si>
    <t>Кунова Инна Ивановна</t>
  </si>
  <si>
    <t>24.01.2023-31.12.2025</t>
  </si>
  <si>
    <t>1-18-581-23 от 06.02.2023</t>
  </si>
  <si>
    <t>27.12.2021 (12-2022); 03.02.203 (06-2023)</t>
  </si>
  <si>
    <t>1-18-3507-19 от 27.08.2019; 1-18-1199-22 от 23.03.2022; 1-18-551-23 от 03.02.2023</t>
  </si>
  <si>
    <t>06.02.2023 (07-2023)</t>
  </si>
  <si>
    <t>1-18-3554-22 от 29.08.2023;           1-18-581-23 от 06.02.2023</t>
  </si>
  <si>
    <t>Коллективный договор на 2022-2025 годы</t>
  </si>
  <si>
    <t>Ананин Александр Сергеевич</t>
  </si>
  <si>
    <t>Ахметов Марат Раисович</t>
  </si>
  <si>
    <t>13.01.2023-13.01.2026</t>
  </si>
  <si>
    <t>1-18-837-23 от 20.02.2023</t>
  </si>
  <si>
    <t>09-2023</t>
  </si>
  <si>
    <t>10-2023</t>
  </si>
  <si>
    <t>Ярославцева Марина Анатольевна</t>
  </si>
  <si>
    <t>31.01.2023-31.01.2026</t>
  </si>
  <si>
    <t>1-18-1077-23 от 09.03.2023</t>
  </si>
  <si>
    <t>Коллективный договор на 2023-2026</t>
  </si>
  <si>
    <t>1.01.2022-31.12.2023</t>
  </si>
  <si>
    <t>Причко Олег Николаевич</t>
  </si>
  <si>
    <t>Майданов Евгений Михайлович</t>
  </si>
  <si>
    <t>130-221/22</t>
  </si>
  <si>
    <t>37-2022</t>
  </si>
  <si>
    <t>Коллективный  договор  на 2022-2025 годы</t>
  </si>
  <si>
    <t>07.11.2022-07.11.2025</t>
  </si>
  <si>
    <t>1-18-4926-22 от 21.11.2022            1-18-5269-22 от 12.12.2022</t>
  </si>
  <si>
    <t>07.12.2022 (40-2022)</t>
  </si>
  <si>
    <t>11-2023</t>
  </si>
  <si>
    <t>22.02.2023-22.02.2026</t>
  </si>
  <si>
    <t>13-2023</t>
  </si>
  <si>
    <t>14.03.2023-14.03.2027</t>
  </si>
  <si>
    <t>15.03.2022 (07-2022)     02.02.2023 (14-2023)</t>
  </si>
  <si>
    <t>20.04.2020-20.04.2023 продлен до 20.04.2026</t>
  </si>
  <si>
    <t>08.06.2020 (08-2020); 27.10.2020 (16-2020); 17.11.2020 (19-2020); 16.03.2021 (06-2021); 24.05.2021(15-2021) 26.04.2022 (16-2022); 27.07.2022 (25-2022) 12.09.2022 (28-2022); 22.11.2022 (41-2022); 02.05.2023 (15-2023)</t>
  </si>
  <si>
    <t>1-18-712-22 от 18.02.2022              1-18-2062-23 от 02.05.2023</t>
  </si>
  <si>
    <t>15-2023</t>
  </si>
  <si>
    <t>22.06.2023- 22.06 2026</t>
  </si>
  <si>
    <t xml:space="preserve"> Елохина Анжела Владимировна</t>
  </si>
  <si>
    <t>Федяева Ирина Георгиевна</t>
  </si>
  <si>
    <t xml:space="preserve">Коллективный договор                     на 2022-2025 гг.. </t>
  </si>
  <si>
    <t>МДОУ №Детский сад комбинированного вида  № 19 "Росинка                                        85.11</t>
  </si>
  <si>
    <t>Романовский Александр Ростиславович</t>
  </si>
  <si>
    <t xml:space="preserve">Коллективный договор между работодателем и работниками МОУ "Средняя общеобразовательная школа     № 7" на период с июня 2022 года по июнь 2025 года      </t>
  </si>
  <si>
    <t>МОУ "Средняя общеобразовательная школа     № 7"                                             85.13</t>
  </si>
  <si>
    <t>ГБПОУ "Химико-технологический техникум г. Саянска"</t>
  </si>
  <si>
    <t>Судакова Галина Валерьевна</t>
  </si>
  <si>
    <t>Коллективный договор работодателя и работников</t>
  </si>
  <si>
    <t>Князева Анастасия Сергеевна</t>
  </si>
  <si>
    <t>МДОУ "Детский сад комбинированного вида № 35 "Радуга"</t>
  </si>
  <si>
    <t>Назейкин Анатолий Георгиевич</t>
  </si>
  <si>
    <r>
      <t xml:space="preserve">16 ПСЧ 5 ПСО ФПС ГП (г. Саянск) Главного управления МЧС России по Иркутской области                </t>
    </r>
    <r>
      <rPr>
        <b/>
        <i/>
        <sz val="8"/>
        <rFont val="Times New Roman"/>
        <family val="1"/>
        <charset val="204"/>
      </rPr>
      <t>84.25.9</t>
    </r>
  </si>
  <si>
    <t>ООО " Байкальская энергетическая компания"                                      35.11</t>
  </si>
  <si>
    <t>МБОУ "Детский сад комбинированного вида № 23 "Лучик"</t>
  </si>
  <si>
    <t>1-18-4099-22 от 30.09.2024             1-18-4283-23 от 18.09.2023</t>
  </si>
  <si>
    <t>1-18-2344-21 от 03.07.2021                     1-18-3527-21 от 25.08.2021              1-18-4616-22 от 31.10.2022            1-18-3305-23 от 13.07.2023            1-18-3739-23 от 15.08.2023</t>
  </si>
  <si>
    <t>21.07.2021 (23-2021); 17.01.2022 (04-2022); 25.07.2022 (24-2022); 03.10.2022 (32-2022); 23.01.2023 (03-2023); 23.01.2023 (04-203); 22.06.2023 (17-2023); 05.07.2023 (18-2023); 10.08.2023 ((21-2023)</t>
  </si>
  <si>
    <t>19-2023</t>
  </si>
  <si>
    <t>коллективный договор 2023-2026</t>
  </si>
  <si>
    <t>ОГБУСО "Саянский детский дом интернат для умственно отсталых детей"    87.90</t>
  </si>
  <si>
    <t>Албасова Анна Александровна</t>
  </si>
  <si>
    <t>Бухарова Лариса Анатольевна</t>
  </si>
  <si>
    <t>05.07.2023-05.07.2026</t>
  </si>
  <si>
    <t>1-18-3368-23 от 18.07.2023</t>
  </si>
  <si>
    <t>20-2023</t>
  </si>
  <si>
    <t>коллективный договор на период 2023-2023г.</t>
  </si>
  <si>
    <t>МУП "Водоканал-сервис"                      41.00.2</t>
  </si>
  <si>
    <t xml:space="preserve">Ткачук Елена Викторовна </t>
  </si>
  <si>
    <t>Пономарев Иван Леонидович</t>
  </si>
  <si>
    <t>06.07.2023-06.07.2026</t>
  </si>
  <si>
    <t>Среднесписочная численность работников на дату подписания коллективного договора -9711 чел.</t>
  </si>
  <si>
    <t>31-2023</t>
  </si>
  <si>
    <t xml:space="preserve">Зинчук Т.Н. </t>
  </si>
  <si>
    <t>18.12.203</t>
  </si>
  <si>
    <t>18.12.2023-18.12.2026</t>
  </si>
  <si>
    <t>1-18-6090-23 от 27.12.2023</t>
  </si>
  <si>
    <t>25-2023</t>
  </si>
  <si>
    <t>Лаптева Н.Н.</t>
  </si>
  <si>
    <t>05.10.2023-05.10.2026</t>
  </si>
  <si>
    <t>1-18-4904-23  от 18.10.2023</t>
  </si>
  <si>
    <t>27-2023</t>
  </si>
  <si>
    <t>Полунина Татьяна Леонидовна</t>
  </si>
  <si>
    <t>13.10.2023-13.10.2026</t>
  </si>
  <si>
    <t>1-18-5460-23 от 22.11.2023</t>
  </si>
  <si>
    <t>28-2023</t>
  </si>
  <si>
    <t>Черных Евгения Александровна</t>
  </si>
  <si>
    <t>Веденеева Ольга Владимировна</t>
  </si>
  <si>
    <t>14.11.2023-14.11.2026</t>
  </si>
  <si>
    <t>32-2023</t>
  </si>
  <si>
    <r>
      <t xml:space="preserve">МОУ "Средняя общеобразовательная школа№2                    </t>
    </r>
    <r>
      <rPr>
        <b/>
        <i/>
        <sz val="8"/>
        <rFont val="Times New Roman"/>
        <family val="1"/>
        <charset val="204"/>
      </rPr>
      <t xml:space="preserve"> 85.13</t>
    </r>
  </si>
  <si>
    <r>
      <t xml:space="preserve">МКУ "Централизованная бухгалтерия"                                                                 </t>
    </r>
    <r>
      <rPr>
        <i/>
        <sz val="8"/>
        <rFont val="Times New Roman"/>
        <family val="1"/>
        <charset val="204"/>
      </rPr>
      <t xml:space="preserve">  </t>
    </r>
    <r>
      <rPr>
        <b/>
        <i/>
        <sz val="8"/>
        <rFont val="Times New Roman"/>
        <family val="1"/>
        <charset val="204"/>
      </rPr>
      <t>74.12;69.20.2</t>
    </r>
  </si>
  <si>
    <r>
      <t xml:space="preserve">МКУ "Саянская дорожная служба"              </t>
    </r>
    <r>
      <rPr>
        <b/>
        <i/>
        <sz val="8"/>
        <rFont val="Times New Roman"/>
        <family val="1"/>
        <charset val="204"/>
      </rPr>
      <t>81.29.2</t>
    </r>
  </si>
  <si>
    <t>Деренч Вероника Александровна</t>
  </si>
  <si>
    <t>Шашкеева Екатерина Бейбулатовна</t>
  </si>
  <si>
    <t>25.12.2023-25.122026</t>
  </si>
  <si>
    <t>1-18-6122-23 от 28.12.2023</t>
  </si>
  <si>
    <t xml:space="preserve">01.112021-01.11.2024   </t>
  </si>
  <si>
    <t>33-2023</t>
  </si>
  <si>
    <r>
      <t xml:space="preserve">МОУ Средняя общеобразовательная школа №4 им. Д.М. Перова"         </t>
    </r>
    <r>
      <rPr>
        <i/>
        <sz val="8"/>
        <rFont val="Times New Roman"/>
        <family val="1"/>
        <charset val="204"/>
      </rPr>
      <t xml:space="preserve">          85.13</t>
    </r>
  </si>
  <si>
    <t>Чумакова Елена Николаевна</t>
  </si>
  <si>
    <t>01.01.2024- 01.01.2027</t>
  </si>
  <si>
    <t>26.10.2021 (32-2021)      29.08.2022 (26-2022)  28.11.2022 (39-2022)                       08.12.2023 (30-2023)</t>
  </si>
  <si>
    <t>1-18-4672-21 от 15.11.2021               1-18-3527-21 от 25.08.2021                   1-18-5154-22 от 05.12.2022             1-18-6090-23 от 27.12.2023</t>
  </si>
  <si>
    <t>24.09.2021 (27-2021)                              30.11.2023 (19-2023)</t>
  </si>
  <si>
    <t>1-18-4018-21 от 01.10.2021                1-18-5685-23 от 06.12.2023</t>
  </si>
  <si>
    <t xml:space="preserve"> 01.09.2023 (22-2023) 19.10.2023 (26-2023)</t>
  </si>
  <si>
    <t xml:space="preserve">1-18-2619-23 от 06.06.2023            1-18-04119-23 от 07.09.2023              1-18-4913-23 от 18.10.2023         </t>
  </si>
  <si>
    <t>12.09.2023 (23-2023)</t>
  </si>
  <si>
    <t>Реестр действующих коллективных договоров  ( выписка из журнала регистрации КД) на 01.01.2024</t>
  </si>
  <si>
    <t>1-18-3506-19 от 27.08.2019                   1-18-2773-21 от 30.06.2021                        1-18-2868-22 от 05.07.2022</t>
  </si>
  <si>
    <t>1-18-2505-20 от 08.06.2020;                  1-18-4981-20 от 27.11.2020                     1-18-1803-21 от 27.04.2021                     1-18-2384-21 от 07.06.2021                           1-18-18- 778-22 от 26.04.2022            1-18-4058 от 29.09.2022                        1-18-3207--22;                                                     1-18-533-22 от 15.12.2022;                                                              1-18-2062-23 от 02.05.2023</t>
  </si>
  <si>
    <t xml:space="preserve">Всего, количество работников, охваченных действием КД  на 01.01.2024 -10934чел.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</si>
</sst>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7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000000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top" wrapText="1"/>
    </xf>
    <xf numFmtId="49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vertical="top" wrapText="1"/>
    </xf>
    <xf numFmtId="49" fontId="3" fillId="0" borderId="5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1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left" vertical="top" wrapText="1"/>
    </xf>
    <xf numFmtId="14" fontId="3" fillId="0" borderId="4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vertical="top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" fontId="3" fillId="0" borderId="4" xfId="0" applyNumberFormat="1" applyFont="1" applyFill="1" applyBorder="1" applyAlignment="1" applyProtection="1">
      <alignment horizontal="center" vertical="center"/>
    </xf>
    <xf numFmtId="14" fontId="3" fillId="0" borderId="4" xfId="0" applyNumberFormat="1" applyFont="1" applyFill="1" applyBorder="1" applyAlignment="1" applyProtection="1">
      <alignment horizontal="center" vertical="center"/>
    </xf>
    <xf numFmtId="14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vertical="top"/>
    </xf>
    <xf numFmtId="49" fontId="3" fillId="0" borderId="1" xfId="0" applyNumberFormat="1" applyFont="1" applyFill="1" applyBorder="1" applyAlignment="1" applyProtection="1">
      <alignment horizontal="left" vertical="top"/>
    </xf>
    <xf numFmtId="14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vertical="top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14" fontId="3" fillId="0" borderId="4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center" vertical="center"/>
    </xf>
    <xf numFmtId="14" fontId="3" fillId="0" borderId="4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horizontal="center" wrapText="1"/>
    </xf>
    <xf numFmtId="1" fontId="3" fillId="0" borderId="4" xfId="0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0" fillId="0" borderId="0" xfId="0" applyFont="1" applyFill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>
      <alignment vertical="top" wrapText="1"/>
    </xf>
    <xf numFmtId="14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vertical="center" wrapText="1"/>
    </xf>
    <xf numFmtId="1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 vertical="top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14" fontId="3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14" fontId="19" fillId="0" borderId="0" xfId="0" applyNumberFormat="1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center" vertical="top"/>
    </xf>
    <xf numFmtId="14" fontId="3" fillId="0" borderId="4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5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1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0"/>
  <sheetViews>
    <sheetView tabSelected="1" showRuler="0" view="pageBreakPreview" topLeftCell="A44" zoomScale="89" zoomScaleNormal="100" zoomScaleSheetLayoutView="89" workbookViewId="0">
      <selection activeCell="J71" sqref="J71"/>
    </sheetView>
  </sheetViews>
  <sheetFormatPr defaultRowHeight="15" x14ac:dyDescent="0.25"/>
  <cols>
    <col min="1" max="1" width="4.85546875" style="4" customWidth="1"/>
    <col min="2" max="2" width="8.7109375" style="2" customWidth="1"/>
    <col min="3" max="3" width="12" style="3" customWidth="1"/>
    <col min="4" max="4" width="14.28515625" style="4" customWidth="1"/>
    <col min="5" max="5" width="32.5703125" style="4" customWidth="1"/>
    <col min="6" max="6" width="17.5703125" style="5" customWidth="1"/>
    <col min="7" max="7" width="20.7109375" style="5" customWidth="1"/>
    <col min="8" max="8" width="10.42578125" style="6" customWidth="1"/>
    <col min="9" max="9" width="14.85546875" style="5" bestFit="1" customWidth="1"/>
    <col min="10" max="10" width="20.28515625" style="17" customWidth="1"/>
    <col min="11" max="11" width="21.85546875" style="5" customWidth="1"/>
    <col min="12" max="12" width="6.85546875" style="4" customWidth="1"/>
    <col min="13" max="13" width="21.85546875" style="4" customWidth="1"/>
    <col min="14" max="16384" width="9.140625" style="4"/>
  </cols>
  <sheetData>
    <row r="1" spans="1:13" ht="22.5" x14ac:dyDescent="0.25">
      <c r="A1" s="1"/>
      <c r="J1" s="5"/>
      <c r="M1" s="7" t="s">
        <v>0</v>
      </c>
    </row>
    <row r="2" spans="1:13" x14ac:dyDescent="0.25">
      <c r="J2" s="5"/>
    </row>
    <row r="3" spans="1:13" ht="18.75" x14ac:dyDescent="0.25">
      <c r="B3" s="8"/>
      <c r="C3" s="9"/>
      <c r="D3" s="10" t="s">
        <v>1</v>
      </c>
      <c r="E3" s="10"/>
      <c r="F3" s="11"/>
      <c r="G3" s="11"/>
      <c r="H3" s="12"/>
      <c r="I3" s="11"/>
      <c r="J3" s="5"/>
    </row>
    <row r="4" spans="1:13" ht="18.75" x14ac:dyDescent="0.25">
      <c r="B4" s="8"/>
      <c r="C4" s="9"/>
      <c r="D4" s="13"/>
      <c r="E4" s="13"/>
      <c r="F4" s="14"/>
      <c r="G4" s="14"/>
      <c r="H4" s="15"/>
      <c r="I4" s="14"/>
      <c r="J4" s="5"/>
    </row>
    <row r="5" spans="1:13" ht="18.75" x14ac:dyDescent="0.25">
      <c r="A5" s="1"/>
      <c r="B5" s="8"/>
      <c r="C5" s="9" t="s">
        <v>348</v>
      </c>
      <c r="F5" s="14"/>
      <c r="I5" s="14"/>
      <c r="J5" s="16"/>
    </row>
    <row r="7" spans="1:13" ht="3" customHeight="1" x14ac:dyDescent="0.25"/>
    <row r="8" spans="1:13" hidden="1" x14ac:dyDescent="0.25"/>
    <row r="9" spans="1:13" hidden="1" x14ac:dyDescent="0.25"/>
    <row r="10" spans="1:13" hidden="1" x14ac:dyDescent="0.25"/>
    <row r="11" spans="1:13" ht="33.75" x14ac:dyDescent="0.25">
      <c r="A11" s="120" t="s">
        <v>2</v>
      </c>
      <c r="B11" s="18" t="s">
        <v>3</v>
      </c>
      <c r="C11" s="122" t="s">
        <v>4</v>
      </c>
      <c r="D11" s="124" t="s">
        <v>5</v>
      </c>
      <c r="E11" s="124" t="s">
        <v>6</v>
      </c>
      <c r="F11" s="126" t="s">
        <v>7</v>
      </c>
      <c r="G11" s="127"/>
      <c r="H11" s="128" t="s">
        <v>8</v>
      </c>
      <c r="I11" s="130" t="s">
        <v>9</v>
      </c>
      <c r="J11" s="130" t="s">
        <v>10</v>
      </c>
      <c r="K11" s="130" t="s">
        <v>11</v>
      </c>
      <c r="L11" s="124" t="s">
        <v>12</v>
      </c>
      <c r="M11" s="132" t="s">
        <v>13</v>
      </c>
    </row>
    <row r="12" spans="1:13" ht="52.5" customHeight="1" x14ac:dyDescent="0.25">
      <c r="A12" s="121"/>
      <c r="B12" s="19"/>
      <c r="C12" s="123"/>
      <c r="D12" s="125"/>
      <c r="E12" s="125"/>
      <c r="F12" s="20" t="s">
        <v>14</v>
      </c>
      <c r="G12" s="20" t="s">
        <v>15</v>
      </c>
      <c r="H12" s="129"/>
      <c r="I12" s="131"/>
      <c r="J12" s="131"/>
      <c r="K12" s="131"/>
      <c r="L12" s="125"/>
      <c r="M12" s="132"/>
    </row>
    <row r="13" spans="1:13" x14ac:dyDescent="0.25">
      <c r="A13" s="68">
        <v>1</v>
      </c>
      <c r="B13" s="21">
        <v>2</v>
      </c>
      <c r="C13" s="22">
        <v>3</v>
      </c>
      <c r="D13" s="82">
        <v>4</v>
      </c>
      <c r="E13" s="69">
        <v>5</v>
      </c>
      <c r="F13" s="72">
        <v>6</v>
      </c>
      <c r="G13" s="72">
        <v>7</v>
      </c>
      <c r="H13" s="23">
        <v>8</v>
      </c>
      <c r="I13" s="24">
        <v>9</v>
      </c>
      <c r="J13" s="24">
        <v>10</v>
      </c>
      <c r="K13" s="24">
        <v>11</v>
      </c>
      <c r="L13" s="68">
        <v>12</v>
      </c>
      <c r="M13" s="70">
        <v>13</v>
      </c>
    </row>
    <row r="14" spans="1:13" ht="36.75" customHeight="1" x14ac:dyDescent="0.25">
      <c r="A14" s="20">
        <v>1</v>
      </c>
      <c r="B14" s="33" t="s">
        <v>28</v>
      </c>
      <c r="C14" s="26">
        <v>43504</v>
      </c>
      <c r="D14" s="90" t="s">
        <v>103</v>
      </c>
      <c r="E14" s="34" t="s">
        <v>29</v>
      </c>
      <c r="F14" s="29" t="s">
        <v>30</v>
      </c>
      <c r="G14" s="29" t="s">
        <v>150</v>
      </c>
      <c r="H14" s="30">
        <v>3045</v>
      </c>
      <c r="I14" s="31">
        <v>43462</v>
      </c>
      <c r="J14" s="76" t="s">
        <v>116</v>
      </c>
      <c r="K14" s="32" t="s">
        <v>228</v>
      </c>
      <c r="L14" s="27" t="s">
        <v>17</v>
      </c>
      <c r="M14" s="44" t="s">
        <v>229</v>
      </c>
    </row>
    <row r="15" spans="1:13" ht="45" customHeight="1" x14ac:dyDescent="0.25">
      <c r="A15" s="20">
        <v>2</v>
      </c>
      <c r="B15" s="33" t="s">
        <v>31</v>
      </c>
      <c r="C15" s="26">
        <v>43525</v>
      </c>
      <c r="D15" s="90" t="s">
        <v>103</v>
      </c>
      <c r="E15" s="34" t="s">
        <v>32</v>
      </c>
      <c r="F15" s="29" t="s">
        <v>33</v>
      </c>
      <c r="G15" s="29" t="s">
        <v>34</v>
      </c>
      <c r="H15" s="30">
        <v>49</v>
      </c>
      <c r="I15" s="31">
        <v>43462</v>
      </c>
      <c r="J15" s="76" t="s">
        <v>115</v>
      </c>
      <c r="K15" s="110" t="s">
        <v>236</v>
      </c>
      <c r="L15" s="27" t="s">
        <v>17</v>
      </c>
      <c r="M15" s="107" t="s">
        <v>237</v>
      </c>
    </row>
    <row r="16" spans="1:13" ht="34.5" customHeight="1" x14ac:dyDescent="0.25">
      <c r="A16" s="20">
        <v>3</v>
      </c>
      <c r="B16" s="25" t="s">
        <v>35</v>
      </c>
      <c r="C16" s="26">
        <v>43542</v>
      </c>
      <c r="D16" s="90" t="s">
        <v>103</v>
      </c>
      <c r="E16" s="34" t="s">
        <v>36</v>
      </c>
      <c r="F16" s="29" t="s">
        <v>37</v>
      </c>
      <c r="G16" s="29" t="s">
        <v>147</v>
      </c>
      <c r="H16" s="30">
        <v>158</v>
      </c>
      <c r="I16" s="31">
        <v>43462</v>
      </c>
      <c r="J16" s="76" t="s">
        <v>129</v>
      </c>
      <c r="K16" s="32" t="s">
        <v>244</v>
      </c>
      <c r="L16" s="27" t="s">
        <v>17</v>
      </c>
      <c r="M16" s="75" t="s">
        <v>245</v>
      </c>
    </row>
    <row r="17" spans="1:33" ht="39" customHeight="1" x14ac:dyDescent="0.25">
      <c r="A17" s="20">
        <v>4</v>
      </c>
      <c r="B17" s="33" t="s">
        <v>38</v>
      </c>
      <c r="C17" s="26">
        <v>43642</v>
      </c>
      <c r="D17" s="90" t="s">
        <v>103</v>
      </c>
      <c r="E17" s="28" t="s">
        <v>39</v>
      </c>
      <c r="F17" s="29" t="s">
        <v>40</v>
      </c>
      <c r="G17" s="29" t="s">
        <v>278</v>
      </c>
      <c r="H17" s="30">
        <v>67</v>
      </c>
      <c r="I17" s="31">
        <v>43640</v>
      </c>
      <c r="J17" s="29" t="s">
        <v>179</v>
      </c>
      <c r="K17" s="32" t="s">
        <v>178</v>
      </c>
      <c r="L17" s="27" t="s">
        <v>17</v>
      </c>
      <c r="M17" s="70" t="s">
        <v>349</v>
      </c>
    </row>
    <row r="18" spans="1:33" ht="113.25" customHeight="1" x14ac:dyDescent="0.25">
      <c r="A18" s="20">
        <v>5</v>
      </c>
      <c r="B18" s="33" t="s">
        <v>45</v>
      </c>
      <c r="C18" s="26">
        <v>43943</v>
      </c>
      <c r="D18" s="90" t="s">
        <v>103</v>
      </c>
      <c r="E18" s="34" t="s">
        <v>46</v>
      </c>
      <c r="F18" s="29" t="s">
        <v>47</v>
      </c>
      <c r="G18" s="29" t="s">
        <v>145</v>
      </c>
      <c r="H18" s="30">
        <v>27</v>
      </c>
      <c r="I18" s="31">
        <v>43941</v>
      </c>
      <c r="J18" s="29" t="s">
        <v>273</v>
      </c>
      <c r="K18" s="32" t="s">
        <v>274</v>
      </c>
      <c r="L18" s="27" t="s">
        <v>17</v>
      </c>
      <c r="M18" s="70" t="s">
        <v>350</v>
      </c>
    </row>
    <row r="19" spans="1:33" ht="22.5" x14ac:dyDescent="0.25">
      <c r="A19" s="20">
        <v>6</v>
      </c>
      <c r="B19" s="33" t="s">
        <v>50</v>
      </c>
      <c r="C19" s="26">
        <v>44215</v>
      </c>
      <c r="D19" s="90" t="s">
        <v>103</v>
      </c>
      <c r="E19" s="28" t="s">
        <v>51</v>
      </c>
      <c r="F19" s="29" t="s">
        <v>52</v>
      </c>
      <c r="G19" s="29" t="s">
        <v>141</v>
      </c>
      <c r="H19" s="30">
        <v>70</v>
      </c>
      <c r="I19" s="53">
        <v>44211</v>
      </c>
      <c r="J19" s="63" t="s">
        <v>53</v>
      </c>
      <c r="K19" s="29"/>
      <c r="L19" s="27" t="s">
        <v>17</v>
      </c>
      <c r="M19" s="35" t="s">
        <v>76</v>
      </c>
    </row>
    <row r="20" spans="1:33" ht="22.5" x14ac:dyDescent="0.25">
      <c r="A20" s="20">
        <v>7</v>
      </c>
      <c r="B20" s="33" t="s">
        <v>54</v>
      </c>
      <c r="C20" s="26">
        <v>43095</v>
      </c>
      <c r="D20" s="90" t="s">
        <v>103</v>
      </c>
      <c r="E20" s="34" t="s">
        <v>101</v>
      </c>
      <c r="F20" s="29" t="s">
        <v>55</v>
      </c>
      <c r="G20" s="29" t="s">
        <v>140</v>
      </c>
      <c r="H20" s="30">
        <v>68</v>
      </c>
      <c r="I20" s="31">
        <v>44214</v>
      </c>
      <c r="J20" s="29" t="s">
        <v>75</v>
      </c>
      <c r="K20" s="29"/>
      <c r="L20" s="27" t="s">
        <v>17</v>
      </c>
      <c r="M20" s="70" t="s">
        <v>77</v>
      </c>
    </row>
    <row r="21" spans="1:33" ht="22.5" x14ac:dyDescent="0.25">
      <c r="A21" s="20">
        <v>8</v>
      </c>
      <c r="B21" s="33" t="s">
        <v>57</v>
      </c>
      <c r="C21" s="26">
        <v>44223</v>
      </c>
      <c r="D21" s="90" t="s">
        <v>103</v>
      </c>
      <c r="E21" s="34" t="s">
        <v>58</v>
      </c>
      <c r="F21" s="29" t="s">
        <v>59</v>
      </c>
      <c r="G21" s="29" t="s">
        <v>138</v>
      </c>
      <c r="H21" s="30">
        <v>80</v>
      </c>
      <c r="I21" s="31">
        <v>44221</v>
      </c>
      <c r="J21" s="29" t="s">
        <v>60</v>
      </c>
      <c r="K21" s="20"/>
      <c r="L21" s="27" t="s">
        <v>17</v>
      </c>
      <c r="M21" s="35" t="s">
        <v>78</v>
      </c>
    </row>
    <row r="22" spans="1:33" ht="22.5" x14ac:dyDescent="0.25">
      <c r="A22" s="20">
        <v>9</v>
      </c>
      <c r="B22" s="33" t="s">
        <v>61</v>
      </c>
      <c r="C22" s="26">
        <v>44286</v>
      </c>
      <c r="D22" s="90" t="s">
        <v>103</v>
      </c>
      <c r="E22" s="34" t="s">
        <v>62</v>
      </c>
      <c r="F22" s="29" t="s">
        <v>63</v>
      </c>
      <c r="G22" s="29" t="s">
        <v>137</v>
      </c>
      <c r="H22" s="30">
        <v>79</v>
      </c>
      <c r="I22" s="31">
        <v>44280</v>
      </c>
      <c r="J22" s="32" t="s">
        <v>64</v>
      </c>
      <c r="K22" s="20"/>
      <c r="L22" s="27" t="s">
        <v>17</v>
      </c>
      <c r="M22" s="70" t="s">
        <v>85</v>
      </c>
    </row>
    <row r="23" spans="1:33" ht="101.25" x14ac:dyDescent="0.25">
      <c r="A23" s="20">
        <v>10</v>
      </c>
      <c r="B23" s="33" t="s">
        <v>79</v>
      </c>
      <c r="C23" s="26">
        <v>44306</v>
      </c>
      <c r="D23" s="90" t="s">
        <v>103</v>
      </c>
      <c r="E23" s="34" t="s">
        <v>83</v>
      </c>
      <c r="F23" s="29" t="s">
        <v>80</v>
      </c>
      <c r="G23" s="29" t="s">
        <v>136</v>
      </c>
      <c r="H23" s="30">
        <v>990</v>
      </c>
      <c r="I23" s="31">
        <v>44301</v>
      </c>
      <c r="J23" s="32" t="s">
        <v>81</v>
      </c>
      <c r="K23" s="29" t="s">
        <v>296</v>
      </c>
      <c r="L23" s="27" t="s">
        <v>17</v>
      </c>
      <c r="M23" s="70" t="s">
        <v>295</v>
      </c>
    </row>
    <row r="24" spans="1:33" ht="45" x14ac:dyDescent="0.25">
      <c r="A24" s="20">
        <v>11</v>
      </c>
      <c r="B24" s="33" t="s">
        <v>82</v>
      </c>
      <c r="C24" s="26">
        <v>44372</v>
      </c>
      <c r="D24" s="90" t="s">
        <v>103</v>
      </c>
      <c r="E24" s="34" t="s">
        <v>20</v>
      </c>
      <c r="F24" s="20" t="s">
        <v>21</v>
      </c>
      <c r="G24" s="29" t="s">
        <v>135</v>
      </c>
      <c r="H24" s="30">
        <v>96</v>
      </c>
      <c r="I24" s="31">
        <v>44347</v>
      </c>
      <c r="J24" s="29" t="s">
        <v>84</v>
      </c>
      <c r="K24" s="29" t="s">
        <v>341</v>
      </c>
      <c r="L24" s="27" t="s">
        <v>17</v>
      </c>
      <c r="M24" s="99" t="s">
        <v>342</v>
      </c>
    </row>
    <row r="25" spans="1:33" ht="22.5" x14ac:dyDescent="0.25">
      <c r="A25" s="20">
        <v>12</v>
      </c>
      <c r="B25" s="33" t="s">
        <v>86</v>
      </c>
      <c r="C25" s="26">
        <v>44438</v>
      </c>
      <c r="D25" s="90" t="s">
        <v>103</v>
      </c>
      <c r="E25" s="34" t="s">
        <v>22</v>
      </c>
      <c r="F25" s="20" t="s">
        <v>23</v>
      </c>
      <c r="G25" s="29" t="s">
        <v>134</v>
      </c>
      <c r="H25" s="30">
        <v>71</v>
      </c>
      <c r="I25" s="31">
        <v>44434</v>
      </c>
      <c r="J25" s="29" t="s">
        <v>88</v>
      </c>
      <c r="K25" s="29" t="s">
        <v>343</v>
      </c>
      <c r="L25" s="27" t="s">
        <v>17</v>
      </c>
      <c r="M25" s="114" t="s">
        <v>344</v>
      </c>
    </row>
    <row r="26" spans="1:33" ht="33.75" x14ac:dyDescent="0.25">
      <c r="A26" s="20">
        <v>13</v>
      </c>
      <c r="B26" s="37" t="s">
        <v>89</v>
      </c>
      <c r="C26" s="38">
        <v>44467</v>
      </c>
      <c r="D26" s="90" t="s">
        <v>103</v>
      </c>
      <c r="E26" s="39" t="s">
        <v>24</v>
      </c>
      <c r="F26" s="71" t="s">
        <v>25</v>
      </c>
      <c r="G26" s="71" t="s">
        <v>133</v>
      </c>
      <c r="H26" s="40">
        <v>24</v>
      </c>
      <c r="I26" s="41">
        <v>44467</v>
      </c>
      <c r="J26" s="71" t="s">
        <v>90</v>
      </c>
      <c r="K26" s="41"/>
      <c r="L26" s="27" t="s">
        <v>17</v>
      </c>
      <c r="M26" s="35" t="s">
        <v>87</v>
      </c>
    </row>
    <row r="27" spans="1:33" ht="22.5" x14ac:dyDescent="0.25">
      <c r="A27" s="20">
        <v>14</v>
      </c>
      <c r="B27" s="33" t="s">
        <v>93</v>
      </c>
      <c r="C27" s="26">
        <v>44497</v>
      </c>
      <c r="D27" s="90" t="s">
        <v>103</v>
      </c>
      <c r="E27" s="34" t="s">
        <v>26</v>
      </c>
      <c r="F27" s="29" t="s">
        <v>27</v>
      </c>
      <c r="G27" s="29" t="s">
        <v>279</v>
      </c>
      <c r="H27" s="30">
        <v>62</v>
      </c>
      <c r="I27" s="31">
        <v>44488</v>
      </c>
      <c r="J27" s="20" t="s">
        <v>94</v>
      </c>
      <c r="K27" s="29"/>
      <c r="L27" s="27" t="s">
        <v>17</v>
      </c>
      <c r="M27" s="35" t="s">
        <v>95</v>
      </c>
    </row>
    <row r="28" spans="1:33" ht="41.25" customHeight="1" x14ac:dyDescent="0.25">
      <c r="A28" s="20">
        <v>15</v>
      </c>
      <c r="B28" s="33" t="s">
        <v>92</v>
      </c>
      <c r="C28" s="26">
        <v>44508</v>
      </c>
      <c r="D28" s="90" t="s">
        <v>103</v>
      </c>
      <c r="E28" s="34" t="s">
        <v>18</v>
      </c>
      <c r="F28" s="29" t="s">
        <v>19</v>
      </c>
      <c r="G28" s="29" t="s">
        <v>132</v>
      </c>
      <c r="H28" s="30">
        <v>59</v>
      </c>
      <c r="I28" s="31">
        <v>44501</v>
      </c>
      <c r="J28" s="32" t="s">
        <v>336</v>
      </c>
      <c r="K28" s="32"/>
      <c r="L28" s="27" t="s">
        <v>17</v>
      </c>
      <c r="M28" s="35" t="s">
        <v>95</v>
      </c>
    </row>
    <row r="29" spans="1:33" s="36" customFormat="1" ht="36" customHeight="1" x14ac:dyDescent="0.25">
      <c r="A29" s="20">
        <v>16</v>
      </c>
      <c r="B29" s="73" t="s">
        <v>98</v>
      </c>
      <c r="C29" s="53">
        <v>44540</v>
      </c>
      <c r="D29" s="90" t="s">
        <v>103</v>
      </c>
      <c r="E29" s="34" t="s">
        <v>227</v>
      </c>
      <c r="F29" s="20" t="s">
        <v>99</v>
      </c>
      <c r="G29" s="20" t="s">
        <v>130</v>
      </c>
      <c r="H29" s="30">
        <v>72</v>
      </c>
      <c r="I29" s="31">
        <v>44533</v>
      </c>
      <c r="J29" s="32" t="s">
        <v>97</v>
      </c>
      <c r="K29" s="20"/>
      <c r="L29" s="27" t="s">
        <v>17</v>
      </c>
      <c r="M29" s="35" t="s">
        <v>100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ht="34.5" customHeight="1" x14ac:dyDescent="0.25">
      <c r="A30" s="20">
        <v>17</v>
      </c>
      <c r="B30" s="77" t="s">
        <v>102</v>
      </c>
      <c r="C30" s="78">
        <v>44610</v>
      </c>
      <c r="D30" s="90" t="s">
        <v>103</v>
      </c>
      <c r="E30" s="76" t="s">
        <v>107</v>
      </c>
      <c r="F30" s="76" t="s">
        <v>104</v>
      </c>
      <c r="G30" s="76" t="s">
        <v>105</v>
      </c>
      <c r="H30" s="76">
        <v>98</v>
      </c>
      <c r="I30" s="78">
        <v>44559</v>
      </c>
      <c r="J30" s="76" t="s">
        <v>106</v>
      </c>
      <c r="K30" s="76" t="s">
        <v>272</v>
      </c>
      <c r="L30" s="76" t="s">
        <v>17</v>
      </c>
      <c r="M30" s="76" t="s">
        <v>275</v>
      </c>
    </row>
    <row r="31" spans="1:33" ht="31.5" customHeight="1" x14ac:dyDescent="0.25">
      <c r="A31" s="20">
        <v>18</v>
      </c>
      <c r="B31" s="77" t="s">
        <v>108</v>
      </c>
      <c r="C31" s="78">
        <v>44641</v>
      </c>
      <c r="D31" s="90" t="s">
        <v>109</v>
      </c>
      <c r="E31" s="76" t="s">
        <v>110</v>
      </c>
      <c r="F31" s="76" t="s">
        <v>111</v>
      </c>
      <c r="G31" s="76" t="s">
        <v>112</v>
      </c>
      <c r="H31" s="76">
        <v>63</v>
      </c>
      <c r="I31" s="78">
        <v>44620</v>
      </c>
      <c r="J31" s="76" t="s">
        <v>113</v>
      </c>
      <c r="K31" s="76"/>
      <c r="L31" s="76" t="s">
        <v>17</v>
      </c>
      <c r="M31" s="76" t="s">
        <v>114</v>
      </c>
      <c r="N31" s="79"/>
    </row>
    <row r="32" spans="1:33" ht="48.75" customHeight="1" x14ac:dyDescent="0.25">
      <c r="A32" s="20">
        <v>19</v>
      </c>
      <c r="B32" s="77" t="s">
        <v>117</v>
      </c>
      <c r="C32" s="78">
        <v>44643</v>
      </c>
      <c r="D32" s="90" t="s">
        <v>280</v>
      </c>
      <c r="E32" s="76" t="s">
        <v>281</v>
      </c>
      <c r="F32" s="76" t="s">
        <v>118</v>
      </c>
      <c r="G32" s="76" t="s">
        <v>119</v>
      </c>
      <c r="H32" s="76">
        <v>70</v>
      </c>
      <c r="I32" s="78">
        <v>44621</v>
      </c>
      <c r="J32" s="76" t="s">
        <v>120</v>
      </c>
      <c r="K32" s="76"/>
      <c r="L32" s="76" t="s">
        <v>17</v>
      </c>
      <c r="M32" s="76" t="s">
        <v>121</v>
      </c>
      <c r="N32" s="79"/>
    </row>
    <row r="33" spans="1:16" ht="48" customHeight="1" x14ac:dyDescent="0.25">
      <c r="A33" s="20">
        <v>20</v>
      </c>
      <c r="B33" s="77" t="s">
        <v>122</v>
      </c>
      <c r="C33" s="78">
        <v>44643</v>
      </c>
      <c r="D33" s="90" t="s">
        <v>123</v>
      </c>
      <c r="E33" s="76" t="s">
        <v>124</v>
      </c>
      <c r="F33" s="76" t="s">
        <v>125</v>
      </c>
      <c r="G33" s="76" t="s">
        <v>126</v>
      </c>
      <c r="H33" s="76">
        <v>11</v>
      </c>
      <c r="I33" s="78">
        <v>44602</v>
      </c>
      <c r="J33" s="76" t="s">
        <v>127</v>
      </c>
      <c r="K33" s="76"/>
      <c r="L33" s="76" t="s">
        <v>17</v>
      </c>
      <c r="M33" s="76" t="s">
        <v>128</v>
      </c>
      <c r="N33" s="79"/>
    </row>
    <row r="34" spans="1:16" s="80" customFormat="1" ht="50.25" customHeight="1" x14ac:dyDescent="0.25">
      <c r="A34" s="20">
        <v>21</v>
      </c>
      <c r="B34" s="77" t="s">
        <v>154</v>
      </c>
      <c r="C34" s="78">
        <v>44655</v>
      </c>
      <c r="D34" s="90" t="s">
        <v>103</v>
      </c>
      <c r="E34" s="76" t="s">
        <v>155</v>
      </c>
      <c r="F34" s="76" t="s">
        <v>156</v>
      </c>
      <c r="G34" s="76" t="s">
        <v>282</v>
      </c>
      <c r="H34" s="76">
        <v>1176</v>
      </c>
      <c r="I34" s="78">
        <v>44649</v>
      </c>
      <c r="J34" s="76" t="s">
        <v>157</v>
      </c>
      <c r="K34" s="76"/>
      <c r="L34" s="76" t="s">
        <v>158</v>
      </c>
      <c r="M34" s="76" t="s">
        <v>159</v>
      </c>
      <c r="N34" s="79"/>
      <c r="P34" s="81"/>
    </row>
    <row r="35" spans="1:16" s="80" customFormat="1" ht="55.9" customHeight="1" x14ac:dyDescent="0.25">
      <c r="A35" s="20">
        <v>22</v>
      </c>
      <c r="B35" s="77" t="s">
        <v>160</v>
      </c>
      <c r="C35" s="78">
        <v>44677</v>
      </c>
      <c r="D35" s="90" t="s">
        <v>161</v>
      </c>
      <c r="E35" s="76" t="s">
        <v>162</v>
      </c>
      <c r="F35" s="76" t="s">
        <v>163</v>
      </c>
      <c r="G35" s="76" t="s">
        <v>164</v>
      </c>
      <c r="H35" s="76">
        <v>60</v>
      </c>
      <c r="I35" s="78">
        <v>44645</v>
      </c>
      <c r="J35" s="76" t="s">
        <v>165</v>
      </c>
      <c r="K35" s="76"/>
      <c r="L35" s="76" t="s">
        <v>17</v>
      </c>
      <c r="M35" s="76" t="s">
        <v>166</v>
      </c>
      <c r="N35" s="79"/>
      <c r="P35" s="81"/>
    </row>
    <row r="36" spans="1:16" s="80" customFormat="1" ht="126.75" customHeight="1" x14ac:dyDescent="0.25">
      <c r="A36" s="20">
        <v>23</v>
      </c>
      <c r="B36" s="77" t="s">
        <v>167</v>
      </c>
      <c r="C36" s="78">
        <v>44733</v>
      </c>
      <c r="D36" s="90" t="s">
        <v>283</v>
      </c>
      <c r="E36" s="76" t="s">
        <v>284</v>
      </c>
      <c r="F36" s="76" t="s">
        <v>168</v>
      </c>
      <c r="G36" s="76" t="s">
        <v>169</v>
      </c>
      <c r="H36" s="76">
        <v>75</v>
      </c>
      <c r="I36" s="78">
        <v>44706</v>
      </c>
      <c r="J36" s="76" t="s">
        <v>200</v>
      </c>
      <c r="K36" s="76" t="s">
        <v>201</v>
      </c>
      <c r="L36" s="76" t="s">
        <v>158</v>
      </c>
      <c r="M36" s="76" t="s">
        <v>202</v>
      </c>
      <c r="N36" s="79"/>
      <c r="P36" s="81"/>
    </row>
    <row r="37" spans="1:16" s="80" customFormat="1" ht="112.5" x14ac:dyDescent="0.25">
      <c r="A37" s="20">
        <v>24</v>
      </c>
      <c r="B37" s="77" t="s">
        <v>171</v>
      </c>
      <c r="C37" s="78">
        <v>44733</v>
      </c>
      <c r="D37" s="98" t="s">
        <v>172</v>
      </c>
      <c r="E37" s="76" t="s">
        <v>173</v>
      </c>
      <c r="F37" s="76" t="s">
        <v>175</v>
      </c>
      <c r="G37" s="76" t="s">
        <v>174</v>
      </c>
      <c r="H37" s="76">
        <v>189</v>
      </c>
      <c r="I37" s="78">
        <v>44704</v>
      </c>
      <c r="J37" s="76" t="s">
        <v>170</v>
      </c>
      <c r="K37" s="76" t="s">
        <v>203</v>
      </c>
      <c r="L37" s="76" t="s">
        <v>158</v>
      </c>
      <c r="M37" s="76" t="s">
        <v>204</v>
      </c>
      <c r="N37" s="79"/>
      <c r="P37" s="81"/>
    </row>
    <row r="38" spans="1:16" s="80" customFormat="1" ht="56.25" customHeight="1" x14ac:dyDescent="0.25">
      <c r="A38" s="20">
        <v>25</v>
      </c>
      <c r="B38" s="77" t="s">
        <v>180</v>
      </c>
      <c r="C38" s="95">
        <v>44802</v>
      </c>
      <c r="D38" s="90" t="s">
        <v>248</v>
      </c>
      <c r="E38" s="96" t="s">
        <v>226</v>
      </c>
      <c r="F38" s="76" t="s">
        <v>181</v>
      </c>
      <c r="G38" s="76" t="s">
        <v>182</v>
      </c>
      <c r="H38" s="93">
        <v>10</v>
      </c>
      <c r="I38" s="78">
        <v>44799</v>
      </c>
      <c r="J38" s="76" t="s">
        <v>183</v>
      </c>
      <c r="K38" s="76" t="s">
        <v>246</v>
      </c>
      <c r="L38" s="76" t="s">
        <v>17</v>
      </c>
      <c r="M38" s="76" t="s">
        <v>247</v>
      </c>
      <c r="N38" s="94"/>
      <c r="O38" s="94"/>
      <c r="P38" s="79"/>
    </row>
    <row r="39" spans="1:16" s="80" customFormat="1" ht="42.75" customHeight="1" x14ac:dyDescent="0.25">
      <c r="A39" s="20">
        <v>26</v>
      </c>
      <c r="B39" s="90" t="s">
        <v>184</v>
      </c>
      <c r="C39" s="95">
        <v>44833</v>
      </c>
      <c r="D39" s="90" t="s">
        <v>103</v>
      </c>
      <c r="E39" s="96" t="s">
        <v>285</v>
      </c>
      <c r="F39" s="76" t="s">
        <v>185</v>
      </c>
      <c r="G39" s="76" t="s">
        <v>149</v>
      </c>
      <c r="H39" s="76">
        <v>90</v>
      </c>
      <c r="I39" s="78">
        <v>44804</v>
      </c>
      <c r="J39" s="76" t="s">
        <v>186</v>
      </c>
      <c r="K39" s="76"/>
      <c r="L39" s="76" t="s">
        <v>17</v>
      </c>
      <c r="M39" s="76" t="s">
        <v>187</v>
      </c>
      <c r="N39" s="79"/>
      <c r="P39" s="81"/>
    </row>
    <row r="40" spans="1:16" s="80" customFormat="1" ht="46.5" customHeight="1" x14ac:dyDescent="0.25">
      <c r="A40" s="20">
        <v>27</v>
      </c>
      <c r="B40" s="90" t="s">
        <v>188</v>
      </c>
      <c r="C40" s="95">
        <v>44834</v>
      </c>
      <c r="D40" s="90" t="s">
        <v>103</v>
      </c>
      <c r="E40" s="97" t="s">
        <v>293</v>
      </c>
      <c r="F40" s="76" t="s">
        <v>286</v>
      </c>
      <c r="G40" s="76" t="s">
        <v>189</v>
      </c>
      <c r="H40" s="76">
        <v>68</v>
      </c>
      <c r="I40" s="78">
        <v>44809</v>
      </c>
      <c r="J40" s="78" t="s">
        <v>190</v>
      </c>
      <c r="K40" s="76" t="s">
        <v>347</v>
      </c>
      <c r="L40" s="76" t="s">
        <v>17</v>
      </c>
      <c r="M40" s="76" t="s">
        <v>294</v>
      </c>
      <c r="N40" s="79"/>
      <c r="P40" s="81"/>
    </row>
    <row r="41" spans="1:16" s="80" customFormat="1" ht="46.9" customHeight="1" x14ac:dyDescent="0.25">
      <c r="A41" s="20">
        <v>28</v>
      </c>
      <c r="B41" s="90" t="s">
        <v>191</v>
      </c>
      <c r="C41" s="78">
        <v>44873</v>
      </c>
      <c r="D41" s="76" t="s">
        <v>192</v>
      </c>
      <c r="E41" s="76" t="s">
        <v>198</v>
      </c>
      <c r="F41" s="76" t="s">
        <v>193</v>
      </c>
      <c r="G41" s="76" t="s">
        <v>194</v>
      </c>
      <c r="H41" s="76">
        <v>121</v>
      </c>
      <c r="I41" s="78">
        <v>44866</v>
      </c>
      <c r="J41" s="93" t="s">
        <v>195</v>
      </c>
      <c r="K41" s="76"/>
      <c r="L41" s="76" t="s">
        <v>17</v>
      </c>
      <c r="M41" s="76" t="s">
        <v>196</v>
      </c>
      <c r="N41" s="79"/>
      <c r="P41" s="81"/>
    </row>
    <row r="42" spans="1:16" s="80" customFormat="1" ht="45" x14ac:dyDescent="0.25">
      <c r="A42" s="20">
        <v>29</v>
      </c>
      <c r="B42" s="90" t="s">
        <v>215</v>
      </c>
      <c r="C42" s="78">
        <v>44886</v>
      </c>
      <c r="D42" s="90" t="s">
        <v>219</v>
      </c>
      <c r="E42" s="76" t="s">
        <v>220</v>
      </c>
      <c r="F42" s="76" t="s">
        <v>216</v>
      </c>
      <c r="G42" s="76" t="s">
        <v>217</v>
      </c>
      <c r="H42" s="76">
        <v>79</v>
      </c>
      <c r="I42" s="78">
        <v>44879</v>
      </c>
      <c r="J42" s="76" t="s">
        <v>218</v>
      </c>
      <c r="K42" s="76"/>
      <c r="L42" s="76" t="s">
        <v>17</v>
      </c>
      <c r="M42" s="76" t="s">
        <v>207</v>
      </c>
      <c r="N42" s="79"/>
      <c r="P42" s="81"/>
    </row>
    <row r="43" spans="1:16" s="80" customFormat="1" ht="73.5" customHeight="1" x14ac:dyDescent="0.25">
      <c r="A43" s="20">
        <v>30</v>
      </c>
      <c r="B43" s="90" t="s">
        <v>263</v>
      </c>
      <c r="C43" s="78">
        <v>44886</v>
      </c>
      <c r="D43" s="76" t="s">
        <v>264</v>
      </c>
      <c r="E43" s="76" t="s">
        <v>221</v>
      </c>
      <c r="F43" s="76" t="s">
        <v>205</v>
      </c>
      <c r="G43" s="76" t="s">
        <v>206</v>
      </c>
      <c r="H43" s="76">
        <v>13</v>
      </c>
      <c r="I43" s="78">
        <v>44872</v>
      </c>
      <c r="J43" s="76" t="s">
        <v>265</v>
      </c>
      <c r="K43" s="76" t="s">
        <v>267</v>
      </c>
      <c r="L43" s="76" t="s">
        <v>17</v>
      </c>
      <c r="M43" s="76" t="s">
        <v>266</v>
      </c>
      <c r="N43" s="79"/>
      <c r="P43" s="81"/>
    </row>
    <row r="44" spans="1:16" s="104" customFormat="1" ht="54.75" customHeight="1" x14ac:dyDescent="0.25">
      <c r="A44" s="20">
        <v>31</v>
      </c>
      <c r="B44" s="105" t="s">
        <v>208</v>
      </c>
      <c r="C44" s="106">
        <v>44889</v>
      </c>
      <c r="D44" s="90" t="s">
        <v>287</v>
      </c>
      <c r="E44" s="105" t="s">
        <v>213</v>
      </c>
      <c r="F44" s="105" t="s">
        <v>209</v>
      </c>
      <c r="G44" s="105" t="s">
        <v>210</v>
      </c>
      <c r="H44" s="105">
        <v>90</v>
      </c>
      <c r="I44" s="106">
        <v>44882</v>
      </c>
      <c r="J44" s="105" t="s">
        <v>211</v>
      </c>
      <c r="K44" s="105"/>
      <c r="L44" s="105" t="s">
        <v>17</v>
      </c>
      <c r="M44" s="105" t="s">
        <v>212</v>
      </c>
      <c r="N44" s="79"/>
      <c r="P44" s="79"/>
    </row>
    <row r="45" spans="1:16" s="43" customFormat="1" ht="33.75" x14ac:dyDescent="0.25">
      <c r="A45" s="20">
        <v>32</v>
      </c>
      <c r="B45" s="111" t="s">
        <v>230</v>
      </c>
      <c r="C45" s="31">
        <v>44957</v>
      </c>
      <c r="D45" s="90" t="s">
        <v>258</v>
      </c>
      <c r="E45" s="76" t="s">
        <v>231</v>
      </c>
      <c r="F45" s="76" t="s">
        <v>232</v>
      </c>
      <c r="G45" s="76" t="s">
        <v>233</v>
      </c>
      <c r="H45" s="76">
        <v>43</v>
      </c>
      <c r="I45" s="108">
        <v>44915</v>
      </c>
      <c r="J45" s="76" t="s">
        <v>234</v>
      </c>
      <c r="K45" s="109"/>
      <c r="L45" s="76" t="s">
        <v>17</v>
      </c>
      <c r="M45" s="76" t="s">
        <v>235</v>
      </c>
    </row>
    <row r="46" spans="1:16" s="80" customFormat="1" ht="22.5" x14ac:dyDescent="0.25">
      <c r="A46" s="20">
        <v>33</v>
      </c>
      <c r="B46" s="77" t="s">
        <v>238</v>
      </c>
      <c r="C46" s="78">
        <v>44963</v>
      </c>
      <c r="D46" s="76" t="s">
        <v>239</v>
      </c>
      <c r="E46" s="76" t="s">
        <v>240</v>
      </c>
      <c r="F46" s="76" t="s">
        <v>241</v>
      </c>
      <c r="G46" s="76" t="s">
        <v>146</v>
      </c>
      <c r="H46" s="76">
        <v>82</v>
      </c>
      <c r="I46" s="78">
        <v>44950</v>
      </c>
      <c r="J46" s="76" t="s">
        <v>242</v>
      </c>
      <c r="K46" s="76"/>
      <c r="L46" s="76" t="s">
        <v>17</v>
      </c>
      <c r="M46" s="76" t="s">
        <v>243</v>
      </c>
      <c r="N46" s="79"/>
      <c r="P46" s="81"/>
    </row>
    <row r="47" spans="1:16" ht="33.75" customHeight="1" x14ac:dyDescent="0.25">
      <c r="A47" s="20">
        <v>34</v>
      </c>
      <c r="B47" s="111" t="s">
        <v>253</v>
      </c>
      <c r="C47" s="31">
        <v>44977</v>
      </c>
      <c r="D47" s="90" t="s">
        <v>103</v>
      </c>
      <c r="E47" s="34" t="s">
        <v>41</v>
      </c>
      <c r="F47" s="20" t="s">
        <v>250</v>
      </c>
      <c r="G47" s="29" t="s">
        <v>249</v>
      </c>
      <c r="H47" s="30">
        <v>248</v>
      </c>
      <c r="I47" s="31">
        <v>44939</v>
      </c>
      <c r="J47" s="20" t="s">
        <v>251</v>
      </c>
      <c r="K47" s="29"/>
      <c r="L47" s="20" t="s">
        <v>17</v>
      </c>
      <c r="M47" s="70" t="s">
        <v>252</v>
      </c>
      <c r="N47" s="43"/>
    </row>
    <row r="48" spans="1:16" ht="22.5" x14ac:dyDescent="0.25">
      <c r="A48" s="20">
        <v>35</v>
      </c>
      <c r="B48" s="112" t="s">
        <v>254</v>
      </c>
      <c r="C48" s="31">
        <v>44994</v>
      </c>
      <c r="D48" s="90" t="s">
        <v>103</v>
      </c>
      <c r="E48" s="34" t="s">
        <v>56</v>
      </c>
      <c r="F48" s="29" t="s">
        <v>255</v>
      </c>
      <c r="G48" s="29" t="s">
        <v>139</v>
      </c>
      <c r="H48" s="30">
        <v>8</v>
      </c>
      <c r="I48" s="31">
        <v>44957</v>
      </c>
      <c r="J48" s="20" t="s">
        <v>256</v>
      </c>
      <c r="K48" s="20"/>
      <c r="L48" s="20" t="s">
        <v>17</v>
      </c>
      <c r="M48" s="44" t="s">
        <v>257</v>
      </c>
    </row>
    <row r="49" spans="1:33" ht="22.5" x14ac:dyDescent="0.25">
      <c r="A49" s="20">
        <v>36</v>
      </c>
      <c r="B49" s="112" t="s">
        <v>268</v>
      </c>
      <c r="C49" s="31">
        <v>44994</v>
      </c>
      <c r="D49" s="90" t="s">
        <v>103</v>
      </c>
      <c r="E49" s="28" t="s">
        <v>42</v>
      </c>
      <c r="F49" s="29" t="s">
        <v>43</v>
      </c>
      <c r="G49" s="29" t="s">
        <v>288</v>
      </c>
      <c r="H49" s="30">
        <v>93</v>
      </c>
      <c r="I49" s="31">
        <v>44979</v>
      </c>
      <c r="J49" s="29" t="s">
        <v>269</v>
      </c>
      <c r="K49" s="20"/>
      <c r="L49" s="27" t="s">
        <v>17</v>
      </c>
      <c r="M49" s="35" t="s">
        <v>44</v>
      </c>
      <c r="N49" s="43"/>
    </row>
    <row r="50" spans="1:33" s="36" customFormat="1" ht="31.5" customHeight="1" x14ac:dyDescent="0.25">
      <c r="A50" s="20">
        <v>37</v>
      </c>
      <c r="B50" s="111" t="s">
        <v>270</v>
      </c>
      <c r="C50" s="31">
        <v>45030</v>
      </c>
      <c r="D50" s="90" t="s">
        <v>103</v>
      </c>
      <c r="E50" s="34" t="s">
        <v>289</v>
      </c>
      <c r="F50" s="29" t="s">
        <v>96</v>
      </c>
      <c r="G50" s="29" t="s">
        <v>131</v>
      </c>
      <c r="H50" s="30">
        <v>53</v>
      </c>
      <c r="I50" s="31">
        <v>44999</v>
      </c>
      <c r="J50" s="31" t="s">
        <v>271</v>
      </c>
      <c r="K50" s="32"/>
      <c r="L50" s="27" t="s">
        <v>17</v>
      </c>
      <c r="M50" s="35" t="s">
        <v>257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ht="45" x14ac:dyDescent="0.25">
      <c r="A51" s="20">
        <v>38</v>
      </c>
      <c r="B51" s="111" t="s">
        <v>276</v>
      </c>
      <c r="C51" s="31">
        <v>45083</v>
      </c>
      <c r="D51" s="90" t="s">
        <v>103</v>
      </c>
      <c r="E51" s="34" t="s">
        <v>91</v>
      </c>
      <c r="F51" s="29" t="s">
        <v>48</v>
      </c>
      <c r="G51" s="29" t="s">
        <v>144</v>
      </c>
      <c r="H51" s="30">
        <v>314</v>
      </c>
      <c r="I51" s="32">
        <v>45076</v>
      </c>
      <c r="J51" s="29" t="s">
        <v>277</v>
      </c>
      <c r="K51" s="32" t="s">
        <v>345</v>
      </c>
      <c r="L51" s="27" t="s">
        <v>17</v>
      </c>
      <c r="M51" s="70" t="s">
        <v>346</v>
      </c>
    </row>
    <row r="52" spans="1:33" ht="33.75" x14ac:dyDescent="0.25">
      <c r="A52" s="20">
        <v>39</v>
      </c>
      <c r="B52" s="90" t="s">
        <v>297</v>
      </c>
      <c r="C52" s="115">
        <v>45125</v>
      </c>
      <c r="D52" s="90" t="s">
        <v>298</v>
      </c>
      <c r="E52" s="76" t="s">
        <v>299</v>
      </c>
      <c r="F52" s="76" t="s">
        <v>300</v>
      </c>
      <c r="G52" s="76" t="s">
        <v>301</v>
      </c>
      <c r="H52" s="76">
        <v>254</v>
      </c>
      <c r="I52" s="78">
        <v>45112</v>
      </c>
      <c r="J52" s="76" t="s">
        <v>302</v>
      </c>
      <c r="K52" s="76"/>
      <c r="L52" s="76" t="s">
        <v>17</v>
      </c>
      <c r="M52" s="76" t="s">
        <v>303</v>
      </c>
    </row>
    <row r="53" spans="1:33" ht="33.75" x14ac:dyDescent="0.25">
      <c r="A53" s="20">
        <v>40</v>
      </c>
      <c r="B53" s="90" t="s">
        <v>304</v>
      </c>
      <c r="C53" s="78">
        <v>45141</v>
      </c>
      <c r="D53" s="90" t="s">
        <v>305</v>
      </c>
      <c r="E53" s="93" t="s">
        <v>306</v>
      </c>
      <c r="F53" s="76" t="s">
        <v>307</v>
      </c>
      <c r="G53" s="76" t="s">
        <v>308</v>
      </c>
      <c r="H53" s="76">
        <v>144</v>
      </c>
      <c r="I53" s="78">
        <v>45111</v>
      </c>
      <c r="J53" s="76" t="s">
        <v>309</v>
      </c>
      <c r="K53" s="76"/>
      <c r="L53" s="76" t="s">
        <v>17</v>
      </c>
      <c r="M53" s="76" t="s">
        <v>319</v>
      </c>
    </row>
    <row r="54" spans="1:33" s="80" customFormat="1" ht="46.5" customHeight="1" x14ac:dyDescent="0.25">
      <c r="A54" s="20">
        <v>41</v>
      </c>
      <c r="B54" s="100" t="s">
        <v>316</v>
      </c>
      <c r="C54" s="101">
        <v>45217</v>
      </c>
      <c r="D54" s="103" t="s">
        <v>103</v>
      </c>
      <c r="E54" s="116" t="s">
        <v>199</v>
      </c>
      <c r="F54" s="100" t="s">
        <v>317</v>
      </c>
      <c r="G54" s="100" t="s">
        <v>222</v>
      </c>
      <c r="H54" s="100">
        <v>42</v>
      </c>
      <c r="I54" s="101">
        <v>45204</v>
      </c>
      <c r="J54" s="100" t="s">
        <v>318</v>
      </c>
      <c r="K54" s="100"/>
      <c r="L54" s="100" t="s">
        <v>17</v>
      </c>
      <c r="M54" s="100" t="s">
        <v>197</v>
      </c>
      <c r="N54" s="102"/>
      <c r="P54" s="81"/>
    </row>
    <row r="55" spans="1:33" ht="33.75" x14ac:dyDescent="0.25">
      <c r="A55" s="20">
        <v>42</v>
      </c>
      <c r="B55" s="117" t="s">
        <v>320</v>
      </c>
      <c r="C55" s="118">
        <v>45252</v>
      </c>
      <c r="D55" s="90" t="s">
        <v>103</v>
      </c>
      <c r="E55" s="34" t="s">
        <v>49</v>
      </c>
      <c r="F55" s="29" t="s">
        <v>321</v>
      </c>
      <c r="G55" s="29" t="s">
        <v>143</v>
      </c>
      <c r="H55" s="30">
        <v>90</v>
      </c>
      <c r="I55" s="31">
        <v>45212</v>
      </c>
      <c r="J55" s="29" t="s">
        <v>322</v>
      </c>
      <c r="K55" s="29"/>
      <c r="L55" s="27" t="s">
        <v>17</v>
      </c>
      <c r="M55" s="70" t="s">
        <v>323</v>
      </c>
    </row>
    <row r="56" spans="1:33" ht="22.5" x14ac:dyDescent="0.25">
      <c r="A56" s="20">
        <v>43</v>
      </c>
      <c r="B56" s="117" t="s">
        <v>324</v>
      </c>
      <c r="C56" s="118">
        <v>45252</v>
      </c>
      <c r="D56" s="90" t="s">
        <v>103</v>
      </c>
      <c r="E56" s="34" t="s">
        <v>330</v>
      </c>
      <c r="F56" s="29" t="s">
        <v>325</v>
      </c>
      <c r="G56" s="29" t="s">
        <v>326</v>
      </c>
      <c r="H56" s="30">
        <v>45</v>
      </c>
      <c r="I56" s="31">
        <v>45244</v>
      </c>
      <c r="J56" s="29" t="s">
        <v>327</v>
      </c>
      <c r="K56" s="29"/>
      <c r="L56" s="27" t="s">
        <v>17</v>
      </c>
      <c r="M56" s="114" t="s">
        <v>323</v>
      </c>
    </row>
    <row r="57" spans="1:33" ht="22.5" x14ac:dyDescent="0.25">
      <c r="A57" s="20">
        <v>44</v>
      </c>
      <c r="B57" s="117" t="s">
        <v>311</v>
      </c>
      <c r="C57" s="118">
        <v>45287</v>
      </c>
      <c r="D57" s="90" t="s">
        <v>103</v>
      </c>
      <c r="E57" s="34" t="s">
        <v>329</v>
      </c>
      <c r="F57" s="29" t="s">
        <v>312</v>
      </c>
      <c r="G57" s="29" t="s">
        <v>148</v>
      </c>
      <c r="H57" s="30">
        <v>82</v>
      </c>
      <c r="I57" s="31" t="s">
        <v>313</v>
      </c>
      <c r="J57" s="29" t="s">
        <v>314</v>
      </c>
      <c r="K57" s="20"/>
      <c r="L57" s="27" t="s">
        <v>17</v>
      </c>
      <c r="M57" s="70" t="s">
        <v>315</v>
      </c>
    </row>
    <row r="58" spans="1:33" ht="22.5" x14ac:dyDescent="0.25">
      <c r="A58" s="20">
        <v>45</v>
      </c>
      <c r="B58" s="117" t="s">
        <v>328</v>
      </c>
      <c r="C58" s="118">
        <v>45288</v>
      </c>
      <c r="D58" s="90" t="s">
        <v>103</v>
      </c>
      <c r="E58" s="34" t="s">
        <v>331</v>
      </c>
      <c r="F58" s="29" t="s">
        <v>332</v>
      </c>
      <c r="G58" s="29" t="s">
        <v>333</v>
      </c>
      <c r="H58" s="30">
        <v>38</v>
      </c>
      <c r="I58" s="31">
        <v>45285</v>
      </c>
      <c r="J58" s="29" t="s">
        <v>334</v>
      </c>
      <c r="K58" s="29"/>
      <c r="L58" s="27" t="s">
        <v>17</v>
      </c>
      <c r="M58" s="114" t="s">
        <v>335</v>
      </c>
    </row>
    <row r="59" spans="1:33" ht="22.5" x14ac:dyDescent="0.25">
      <c r="A59" s="20">
        <v>46</v>
      </c>
      <c r="B59" s="117" t="s">
        <v>337</v>
      </c>
      <c r="C59" s="118">
        <v>45288</v>
      </c>
      <c r="D59" s="90" t="s">
        <v>103</v>
      </c>
      <c r="E59" s="34" t="s">
        <v>338</v>
      </c>
      <c r="F59" s="29" t="s">
        <v>339</v>
      </c>
      <c r="G59" s="29" t="s">
        <v>142</v>
      </c>
      <c r="H59" s="30">
        <v>93</v>
      </c>
      <c r="I59" s="31">
        <v>45278</v>
      </c>
      <c r="J59" s="29" t="s">
        <v>340</v>
      </c>
      <c r="K59" s="29"/>
      <c r="L59" s="27" t="s">
        <v>17</v>
      </c>
      <c r="M59" s="113" t="s">
        <v>335</v>
      </c>
    </row>
    <row r="60" spans="1:33" x14ac:dyDescent="0.25">
      <c r="H60" s="6">
        <f>SUM(H14:H59)</f>
        <v>8859</v>
      </c>
    </row>
    <row r="61" spans="1:33" s="84" customFormat="1" ht="6.75" customHeight="1" x14ac:dyDescent="0.25">
      <c r="A61" s="86"/>
      <c r="B61" s="87"/>
      <c r="C61" s="88"/>
      <c r="D61" s="91"/>
      <c r="E61" s="89"/>
      <c r="F61" s="89"/>
      <c r="G61" s="89"/>
      <c r="H61" s="89"/>
      <c r="I61" s="88"/>
      <c r="J61" s="89"/>
      <c r="K61" s="89"/>
      <c r="L61" s="89"/>
      <c r="M61" s="89"/>
      <c r="N61" s="83"/>
      <c r="P61" s="85"/>
    </row>
    <row r="62" spans="1:33" s="80" customFormat="1" x14ac:dyDescent="0.25">
      <c r="A62" s="43"/>
      <c r="B62" s="50" t="s">
        <v>65</v>
      </c>
      <c r="C62" s="51"/>
      <c r="D62" s="1"/>
      <c r="E62" s="1"/>
      <c r="F62" s="52"/>
      <c r="G62" s="52"/>
      <c r="H62" s="6"/>
      <c r="I62" s="5"/>
      <c r="J62" s="17"/>
      <c r="K62" s="5"/>
      <c r="L62" s="4"/>
      <c r="M62" s="43"/>
      <c r="N62" s="4"/>
      <c r="P62" s="81"/>
    </row>
    <row r="63" spans="1:33" s="80" customFormat="1" ht="14.25" customHeight="1" x14ac:dyDescent="0.25">
      <c r="A63" s="43"/>
      <c r="B63" s="50"/>
      <c r="C63" s="51"/>
      <c r="D63" s="1"/>
      <c r="E63" s="1"/>
      <c r="F63" s="52"/>
      <c r="G63" s="52"/>
      <c r="H63" s="6"/>
      <c r="I63" s="5"/>
      <c r="J63" s="17"/>
      <c r="K63" s="5"/>
      <c r="L63" s="4"/>
      <c r="M63" s="43"/>
      <c r="N63" s="4"/>
      <c r="P63" s="81"/>
    </row>
    <row r="64" spans="1:33" s="80" customFormat="1" ht="39.75" customHeight="1" x14ac:dyDescent="0.2">
      <c r="A64" s="20">
        <v>47</v>
      </c>
      <c r="B64" s="73"/>
      <c r="C64" s="53"/>
      <c r="D64" s="28" t="s">
        <v>16</v>
      </c>
      <c r="E64" s="34" t="s">
        <v>66</v>
      </c>
      <c r="F64" s="57" t="s">
        <v>290</v>
      </c>
      <c r="G64" s="54" t="s">
        <v>67</v>
      </c>
      <c r="H64" s="30">
        <v>67</v>
      </c>
      <c r="I64" s="31">
        <v>44550</v>
      </c>
      <c r="J64" s="20" t="s">
        <v>259</v>
      </c>
      <c r="K64" s="55"/>
      <c r="L64" s="36"/>
      <c r="M64" s="28"/>
      <c r="N64" s="4"/>
      <c r="P64" s="81"/>
    </row>
    <row r="65" spans="1:13" ht="33.75" customHeight="1" x14ac:dyDescent="0.25">
      <c r="A65" s="35">
        <v>48</v>
      </c>
      <c r="B65" s="42" t="s">
        <v>214</v>
      </c>
      <c r="C65" s="26">
        <v>44894</v>
      </c>
      <c r="D65" s="28" t="s">
        <v>16</v>
      </c>
      <c r="E65" s="56" t="s">
        <v>291</v>
      </c>
      <c r="F65" s="70" t="s">
        <v>176</v>
      </c>
      <c r="G65" s="70" t="s">
        <v>177</v>
      </c>
      <c r="H65" s="74">
        <v>8</v>
      </c>
      <c r="I65" s="32">
        <v>44887</v>
      </c>
      <c r="J65" s="20" t="s">
        <v>223</v>
      </c>
      <c r="K65" s="32"/>
      <c r="L65" s="28"/>
      <c r="M65" s="28"/>
    </row>
    <row r="66" spans="1:13" ht="25.5" customHeight="1" x14ac:dyDescent="0.2">
      <c r="A66" s="20">
        <v>49</v>
      </c>
      <c r="B66" s="42" t="s">
        <v>262</v>
      </c>
      <c r="C66" s="26">
        <v>27</v>
      </c>
      <c r="D66" s="34" t="s">
        <v>192</v>
      </c>
      <c r="E66" s="64" t="s">
        <v>292</v>
      </c>
      <c r="F66" s="57" t="s">
        <v>261</v>
      </c>
      <c r="G66" s="54" t="s">
        <v>260</v>
      </c>
      <c r="H66" s="58">
        <v>362</v>
      </c>
      <c r="I66" s="32">
        <v>44917</v>
      </c>
      <c r="J66" s="20" t="s">
        <v>195</v>
      </c>
      <c r="K66" s="20"/>
      <c r="L66" s="36"/>
      <c r="M66" s="28"/>
    </row>
    <row r="67" spans="1:13" ht="27.75" customHeight="1" x14ac:dyDescent="0.2">
      <c r="A67" s="35">
        <v>50</v>
      </c>
      <c r="B67" s="42"/>
      <c r="C67" s="26"/>
      <c r="D67" s="28" t="s">
        <v>16</v>
      </c>
      <c r="E67" s="56" t="s">
        <v>225</v>
      </c>
      <c r="F67" s="47" t="s">
        <v>68</v>
      </c>
      <c r="G67" s="57" t="s">
        <v>69</v>
      </c>
      <c r="H67" s="58">
        <v>192</v>
      </c>
      <c r="I67" s="32">
        <v>44228</v>
      </c>
      <c r="J67" s="29" t="s">
        <v>70</v>
      </c>
      <c r="K67" s="55"/>
      <c r="L67" s="36"/>
      <c r="M67" s="28"/>
    </row>
    <row r="68" spans="1:13" ht="22.5" x14ac:dyDescent="0.2">
      <c r="A68" s="20">
        <v>51</v>
      </c>
      <c r="B68" s="42" t="s">
        <v>151</v>
      </c>
      <c r="C68" s="26">
        <v>43460</v>
      </c>
      <c r="D68" s="28" t="s">
        <v>16</v>
      </c>
      <c r="E68" s="34" t="s">
        <v>224</v>
      </c>
      <c r="F68" s="57" t="s">
        <v>290</v>
      </c>
      <c r="G68" s="57" t="s">
        <v>152</v>
      </c>
      <c r="H68" s="30">
        <v>301</v>
      </c>
      <c r="I68" s="32">
        <v>44554</v>
      </c>
      <c r="J68" s="29" t="s">
        <v>153</v>
      </c>
      <c r="K68" s="31"/>
      <c r="L68" s="36"/>
      <c r="M68" s="28"/>
    </row>
    <row r="69" spans="1:13" x14ac:dyDescent="0.2">
      <c r="A69" s="47"/>
      <c r="B69" s="45"/>
      <c r="C69" s="65"/>
      <c r="D69" s="43"/>
      <c r="E69" s="7"/>
      <c r="F69" s="66"/>
      <c r="G69" s="66"/>
      <c r="H69" s="67">
        <f>SUM(H64:H68)</f>
        <v>930</v>
      </c>
      <c r="I69" s="47"/>
      <c r="J69" s="49"/>
      <c r="M69" s="43"/>
    </row>
    <row r="70" spans="1:13" ht="20.25" customHeight="1" x14ac:dyDescent="0.2">
      <c r="A70" s="47"/>
      <c r="B70" s="45"/>
      <c r="C70" s="65"/>
      <c r="D70" s="43"/>
      <c r="E70" s="7"/>
      <c r="F70" s="66"/>
      <c r="G70" s="92" t="s">
        <v>74</v>
      </c>
      <c r="H70" s="59">
        <f>H69+H60</f>
        <v>9789</v>
      </c>
      <c r="I70" s="47"/>
      <c r="J70" s="49"/>
      <c r="M70" s="43"/>
    </row>
    <row r="71" spans="1:13" x14ac:dyDescent="0.25">
      <c r="A71" s="4" t="s">
        <v>310</v>
      </c>
      <c r="F71" s="4"/>
      <c r="G71" s="4"/>
      <c r="H71" s="60"/>
      <c r="I71" s="61"/>
      <c r="J71" s="4"/>
    </row>
    <row r="72" spans="1:13" x14ac:dyDescent="0.25">
      <c r="A72" s="119" t="s">
        <v>351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</row>
    <row r="73" spans="1:13" x14ac:dyDescent="0.25">
      <c r="A73" s="43"/>
      <c r="C73" s="3" t="s">
        <v>71</v>
      </c>
      <c r="H73" s="6" t="s">
        <v>72</v>
      </c>
      <c r="K73" s="62"/>
      <c r="M73" s="43"/>
    </row>
    <row r="74" spans="1:13" x14ac:dyDescent="0.25">
      <c r="A74" s="43"/>
      <c r="B74" s="2" t="s">
        <v>73</v>
      </c>
      <c r="M74" s="43"/>
    </row>
    <row r="75" spans="1:13" x14ac:dyDescent="0.25">
      <c r="A75" s="43"/>
      <c r="B75" s="45"/>
      <c r="C75" s="46"/>
      <c r="D75" s="43"/>
      <c r="E75" s="43"/>
      <c r="F75" s="47"/>
      <c r="G75" s="47"/>
      <c r="H75" s="48"/>
      <c r="I75" s="47"/>
      <c r="J75" s="49"/>
      <c r="K75" s="47"/>
      <c r="L75" s="43"/>
      <c r="M75" s="43"/>
    </row>
    <row r="77" spans="1:13" ht="21" customHeight="1" x14ac:dyDescent="0.25"/>
    <row r="78" spans="1:13" ht="21.75" customHeight="1" x14ac:dyDescent="0.25"/>
    <row r="79" spans="1:13" ht="26.25" customHeight="1" x14ac:dyDescent="0.25"/>
    <row r="80" spans="1:13" ht="2.25" customHeight="1" x14ac:dyDescent="0.25"/>
  </sheetData>
  <mergeCells count="12">
    <mergeCell ref="A72:M72"/>
    <mergeCell ref="A11:A12"/>
    <mergeCell ref="C11:C12"/>
    <mergeCell ref="D11:D12"/>
    <mergeCell ref="E11:E12"/>
    <mergeCell ref="F11:G11"/>
    <mergeCell ref="H11:H12"/>
    <mergeCell ref="I11:I12"/>
    <mergeCell ref="J11:J12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63" fitToHeight="4" orientation="landscape" verticalDpi="0" r:id="rId1"/>
  <rowBreaks count="2" manualBreakCount="2">
    <brk id="34" max="12" man="1"/>
    <brk id="3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01.01.2022</vt:lpstr>
      <vt:lpstr>'01.01.2022'!Заголовки_для_печати</vt:lpstr>
      <vt:lpstr>'01.01.2022'!Область_печати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2024-01-10T07:35:31Z</dcterms:modified>
</cp:coreProperties>
</file>