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<sst xmlns="http://schemas.openxmlformats.org/spreadsheetml/2006/main" count="154" uniqueCount="93">
  <si>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</si>
  <si>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</si>
  <si>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</si>
  <si>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</si>
  <si>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</si>
  <si>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</si>
  <si>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</si>
  <si>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</si>
  <si>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</si>
  <si>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</si>
  <si>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</si>
  <si>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</si>
  <si>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</si>
  <si>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</si>
  <si>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</si>
  <si>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</si>
  <si>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</si>
  <si>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</si>
  <si>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</si>
  <si>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</si>
  <si>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</si>
  <si>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</si>
  <si>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</si>
  <si>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</si>
  <si>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</si>
  <si>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</si>
  <si>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</si>
  <si>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</si>
  <si>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</si>
  <si>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</si>
  <si>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</si>
  <si>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</si>
  <si>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</si>
  <si>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</si>
  <si>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</si>
  <si>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</si>
  <si>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</si>
  <si>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</si>
  <si>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</si>
  <si>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</si>
  <si>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</si>
  <si>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</si>
  <si>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</si>
  <si>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</si>
  <si>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</si>
  <si>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</si>
  <si>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</si>
  <si>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</si>
  <si>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</si>
  <si>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</si>
  <si>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</si>
  <si>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</si>
  <si>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</si>
  <si>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</si>
  <si>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</si>
  <si>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</si>
  <si>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</si>
  <si>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</si>
  <si>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</si>
  <si>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</si>
  <si>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</si>
  <si>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</si>
  <si>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</si>
  <si>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</si>
  <si>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</si>
  <si>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</si>
  <si>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</si>
  <si>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</si>
  <si>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</si>
  <si>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</si>
  <si>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</si>
  <si>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</si>
  <si>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</si>
  <si>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</si>
  <si>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</si>
  <si>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</si>
  <si>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</si>
  <si>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</si>
  <si>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</si>
  <si>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</si>
  <si>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</si>
  <si>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</si>
  <si>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</si>
  <si>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</si>
  <si>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</si>
  <si>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</si>
  <si>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</si>
  <si>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</si>
  <si>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r>
      <t>Предельный объем расходов на обслуживание муниципального долга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1 903 тыс. руб.</t>
    </r>
  </si>
  <si>
    <t>Верхний предел муниципального долга по состоянию на 1 января 2021 г. 113 165 тыс.руб.</t>
  </si>
  <si>
    <t xml:space="preserve"> ___01.07.2020 г.___</t>
  </si>
  <si>
    <t xml:space="preserve">решением Думы городского округа "город Саянск"  от 25.06.2020г. № 71-67-20-30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</si>
  <si>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 xml:space="preserve">Объем муниципального долга по состоянию на 01.07.2020_г.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</si>
</sst>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A21" sqref="A21:AH21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15"/>
      <c r="AD1" s="115"/>
      <c r="AE1" s="115"/>
      <c r="AF1" s="115"/>
      <c r="AG1" s="115"/>
    </row>
    <row r="2" spans="29:33" ht="6.75" customHeight="1" hidden="1">
      <c r="AC2" s="131"/>
      <c r="AD2" s="131"/>
      <c r="AE2" s="131"/>
      <c r="AF2" s="131"/>
      <c r="AG2" s="131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38" t="s">
        <v>21</v>
      </c>
      <c r="K3" s="138"/>
      <c r="L3" s="138"/>
      <c r="M3" s="138"/>
      <c r="N3" s="138"/>
      <c r="O3" s="138"/>
      <c r="P3" s="138"/>
      <c r="Q3" s="138"/>
      <c r="R3" s="138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44" t="s">
        <v>18</v>
      </c>
      <c r="K4" s="144"/>
      <c r="L4" s="144"/>
      <c r="M4" s="144"/>
      <c r="N4" s="144"/>
      <c r="O4" s="144"/>
      <c r="P4" s="144"/>
      <c r="Q4" s="144"/>
      <c r="R4" s="14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42" t="s">
        <v>90</v>
      </c>
      <c r="J5" s="142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46" t="s">
        <v>91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45" t="s">
        <v>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45" t="s">
        <v>88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141">
        <f>AD38</f>
        <v>114988.23</v>
      </c>
      <c r="H11" s="141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16" t="s">
        <v>2</v>
      </c>
      <c r="AH12" s="116"/>
    </row>
    <row r="13" spans="1:36" ht="23.25" customHeight="1">
      <c r="A13" s="119" t="s">
        <v>28</v>
      </c>
      <c r="B13" s="121" t="s">
        <v>29</v>
      </c>
      <c r="C13" s="121" t="s">
        <v>3</v>
      </c>
      <c r="D13" s="121" t="s">
        <v>24</v>
      </c>
      <c r="E13" s="121" t="s">
        <v>30</v>
      </c>
      <c r="F13" s="121" t="s">
        <v>31</v>
      </c>
      <c r="G13" s="121" t="s">
        <v>32</v>
      </c>
      <c r="H13" s="121" t="s">
        <v>8</v>
      </c>
      <c r="I13" s="121" t="s">
        <v>33</v>
      </c>
      <c r="J13" s="129"/>
      <c r="K13" s="121" t="s">
        <v>36</v>
      </c>
      <c r="L13" s="121" t="s">
        <v>37</v>
      </c>
      <c r="M13" s="121" t="s">
        <v>7</v>
      </c>
      <c r="N13" s="139" t="s">
        <v>10</v>
      </c>
      <c r="O13" s="139"/>
      <c r="P13" s="139"/>
      <c r="Q13" s="139"/>
      <c r="R13" s="139"/>
      <c r="S13" s="132" t="s">
        <v>38</v>
      </c>
      <c r="T13" s="132"/>
      <c r="U13" s="132"/>
      <c r="V13" s="132" t="s">
        <v>39</v>
      </c>
      <c r="W13" s="132"/>
      <c r="X13" s="132"/>
      <c r="Y13" s="132"/>
      <c r="Z13" s="132"/>
      <c r="AA13" s="132" t="s">
        <v>42</v>
      </c>
      <c r="AB13" s="132"/>
      <c r="AC13" s="132"/>
      <c r="AD13" s="134" t="s">
        <v>6</v>
      </c>
      <c r="AE13" s="134"/>
      <c r="AF13" s="134"/>
      <c r="AG13" s="134"/>
      <c r="AH13" s="135"/>
      <c r="AI13" s="4"/>
      <c r="AJ13" s="4"/>
    </row>
    <row r="14" spans="1:36" ht="12">
      <c r="A14" s="120"/>
      <c r="B14" s="130"/>
      <c r="C14" s="130"/>
      <c r="D14" s="130"/>
      <c r="E14" s="122"/>
      <c r="F14" s="122"/>
      <c r="G14" s="122"/>
      <c r="H14" s="130"/>
      <c r="I14" s="130"/>
      <c r="J14" s="130"/>
      <c r="K14" s="117"/>
      <c r="L14" s="122"/>
      <c r="M14" s="122"/>
      <c r="N14" s="140"/>
      <c r="O14" s="140"/>
      <c r="P14" s="140"/>
      <c r="Q14" s="140"/>
      <c r="R14" s="140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6"/>
      <c r="AE14" s="136"/>
      <c r="AF14" s="136"/>
      <c r="AG14" s="136"/>
      <c r="AH14" s="137"/>
      <c r="AI14" s="69"/>
      <c r="AJ14" s="69"/>
    </row>
    <row r="15" spans="1:36" ht="28.5" customHeight="1">
      <c r="A15" s="120"/>
      <c r="B15" s="130"/>
      <c r="C15" s="130"/>
      <c r="D15" s="130"/>
      <c r="E15" s="122"/>
      <c r="F15" s="122"/>
      <c r="G15" s="122"/>
      <c r="H15" s="130"/>
      <c r="I15" s="130"/>
      <c r="J15" s="130"/>
      <c r="K15" s="117"/>
      <c r="L15" s="122"/>
      <c r="M15" s="122"/>
      <c r="N15" s="117" t="s">
        <v>9</v>
      </c>
      <c r="O15" s="117"/>
      <c r="P15" s="117"/>
      <c r="Q15" s="117" t="s">
        <v>4</v>
      </c>
      <c r="R15" s="117"/>
      <c r="S15" s="118" t="s">
        <v>9</v>
      </c>
      <c r="T15" s="118"/>
      <c r="U15" s="118"/>
      <c r="V15" s="117" t="s">
        <v>9</v>
      </c>
      <c r="W15" s="117"/>
      <c r="X15" s="117"/>
      <c r="Y15" s="117" t="s">
        <v>11</v>
      </c>
      <c r="Z15" s="117"/>
      <c r="AA15" s="118" t="s">
        <v>9</v>
      </c>
      <c r="AB15" s="118"/>
      <c r="AC15" s="118"/>
      <c r="AD15" s="117" t="s">
        <v>40</v>
      </c>
      <c r="AE15" s="117"/>
      <c r="AF15" s="117"/>
      <c r="AG15" s="117" t="s">
        <v>4</v>
      </c>
      <c r="AH15" s="123"/>
      <c r="AI15" s="69"/>
      <c r="AJ15" s="69"/>
    </row>
    <row r="16" spans="1:36" ht="81.75" customHeight="1">
      <c r="A16" s="120"/>
      <c r="B16" s="130"/>
      <c r="C16" s="130"/>
      <c r="D16" s="130"/>
      <c r="E16" s="122"/>
      <c r="F16" s="122"/>
      <c r="G16" s="122"/>
      <c r="H16" s="130"/>
      <c r="I16" s="67" t="s">
        <v>34</v>
      </c>
      <c r="J16" s="67" t="s">
        <v>35</v>
      </c>
      <c r="K16" s="117"/>
      <c r="L16" s="122"/>
      <c r="M16" s="122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26" t="s">
        <v>43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26" t="s">
        <v>44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596.72</v>
      </c>
      <c r="U33" s="45">
        <v>0</v>
      </c>
      <c r="V33" s="45">
        <v>0</v>
      </c>
      <c r="W33" s="114">
        <v>596.72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593.74</v>
      </c>
      <c r="U34" s="45">
        <v>0</v>
      </c>
      <c r="V34" s="45">
        <v>0</v>
      </c>
      <c r="W34" s="114">
        <v>593.74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7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1190.46</v>
      </c>
      <c r="U35" s="50">
        <f>U31+U32+U33+U34</f>
        <v>0</v>
      </c>
      <c r="V35" s="50">
        <f>V31+V32+V33+V34</f>
        <v>0</v>
      </c>
      <c r="W35" s="50">
        <f>W31+W32+W33+W34</f>
        <v>1190.46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8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100">
        <f>K29+K35</f>
        <v>112673</v>
      </c>
      <c r="L38" s="99"/>
      <c r="M38" s="99"/>
      <c r="N38" s="101">
        <f aca="true" t="shared" si="5" ref="N38:AC38">SUM(N37,N35,N29,N20)</f>
        <v>115651.98999999999</v>
      </c>
      <c r="O38" s="101">
        <f t="shared" si="5"/>
        <v>0</v>
      </c>
      <c r="P38" s="101">
        <f t="shared" si="5"/>
        <v>0</v>
      </c>
      <c r="Q38" s="101">
        <f t="shared" si="5"/>
        <v>0</v>
      </c>
      <c r="R38" s="101">
        <f t="shared" si="5"/>
        <v>0</v>
      </c>
      <c r="S38" s="101">
        <f t="shared" si="5"/>
        <v>0</v>
      </c>
      <c r="T38" s="101">
        <f t="shared" si="5"/>
        <v>1220.69</v>
      </c>
      <c r="U38" s="101">
        <f t="shared" si="5"/>
        <v>0</v>
      </c>
      <c r="V38" s="101">
        <f t="shared" si="5"/>
        <v>663.76</v>
      </c>
      <c r="W38" s="101">
        <f t="shared" si="5"/>
        <v>1220.69</v>
      </c>
      <c r="X38" s="101">
        <f t="shared" si="5"/>
        <v>0</v>
      </c>
      <c r="Y38" s="101">
        <f t="shared" si="5"/>
        <v>0</v>
      </c>
      <c r="Z38" s="101">
        <f t="shared" si="5"/>
        <v>0</v>
      </c>
      <c r="AA38" s="101">
        <f t="shared" si="5"/>
        <v>0</v>
      </c>
      <c r="AB38" s="101">
        <f t="shared" si="5"/>
        <v>0</v>
      </c>
      <c r="AC38" s="101">
        <f t="shared" si="5"/>
        <v>0</v>
      </c>
      <c r="AD38" s="101">
        <f>AD35+AD29</f>
        <v>114988.23</v>
      </c>
      <c r="AE38" s="101">
        <f>SUM(AE37,AE35,AE29,AE20)</f>
        <v>0</v>
      </c>
      <c r="AF38" s="101">
        <f>SUM(AF37,AF35,AF29,AF20)</f>
        <v>0</v>
      </c>
      <c r="AG38" s="101">
        <f>SUM(AG37,AG35,AG29,AG20)</f>
        <v>0</v>
      </c>
      <c r="AH38" s="102">
        <f>SUM(AH37,AH35,AH29,AH20)</f>
        <v>0</v>
      </c>
    </row>
    <row r="39" spans="1:34" ht="15">
      <c r="A39" s="34"/>
      <c r="B39" s="3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03"/>
      <c r="N39" s="104"/>
      <c r="O39" s="104"/>
      <c r="P39" s="104"/>
      <c r="Q39" s="10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5"/>
      <c r="C40" s="106"/>
      <c r="D40" s="107"/>
      <c r="E40" s="105"/>
      <c r="F40" s="106"/>
      <c r="G40" s="125"/>
      <c r="H40" s="125"/>
      <c r="I40" s="105"/>
      <c r="J40" s="108"/>
      <c r="K40" s="109"/>
      <c r="L40" s="108"/>
      <c r="M40" s="103"/>
      <c r="N40" s="103"/>
      <c r="O40" s="103"/>
      <c r="P40" s="103"/>
      <c r="Q40" s="103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5"/>
      <c r="C41" s="106"/>
      <c r="D41" s="106"/>
      <c r="E41" s="106"/>
      <c r="F41" s="106"/>
      <c r="G41" s="106"/>
      <c r="H41" s="106"/>
      <c r="I41" s="106"/>
      <c r="J41" s="108"/>
      <c r="K41" s="108"/>
      <c r="L41" s="108"/>
      <c r="M41" s="103"/>
      <c r="N41" s="103"/>
      <c r="O41" s="103"/>
      <c r="P41" s="103"/>
      <c r="Q41" s="10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5"/>
      <c r="C42" s="107"/>
      <c r="D42" s="107"/>
      <c r="E42" s="107"/>
      <c r="F42" s="107"/>
      <c r="G42" s="107"/>
      <c r="H42" s="107"/>
      <c r="I42" s="107"/>
      <c r="J42" s="110"/>
      <c r="K42" s="142"/>
      <c r="L42" s="142"/>
      <c r="M42" s="142"/>
      <c r="N42" s="110"/>
      <c r="O42" s="11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5"/>
      <c r="C43" s="83"/>
      <c r="D43" s="83"/>
      <c r="E43" s="83"/>
      <c r="F43" s="83"/>
      <c r="G43" s="124"/>
      <c r="H43" s="124"/>
      <c r="I43" s="105"/>
      <c r="J43" s="111"/>
      <c r="K43" s="111"/>
      <c r="L43" s="111"/>
      <c r="O43" s="111"/>
      <c r="P43" s="111"/>
      <c r="Q43" s="111"/>
      <c r="R43" s="111"/>
      <c r="S43" s="111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2"/>
      <c r="C47" s="112"/>
    </row>
    <row r="48" spans="2:3" ht="12.75">
      <c r="B48" s="113"/>
      <c r="C48" s="112"/>
    </row>
    <row r="49" ht="12">
      <c r="B49" s="76"/>
    </row>
    <row r="50" ht="12">
      <c r="B50" s="76"/>
    </row>
  </sheetData>
  <sheetProtection/>
  <mergeCells count="41">
    <mergeCell ref="I5:J5"/>
    <mergeCell ref="C13:C16"/>
    <mergeCell ref="B13:B16"/>
    <mergeCell ref="A9:U9"/>
    <mergeCell ref="A10:N10"/>
    <mergeCell ref="N15:P15"/>
    <mergeCell ref="H13:H16"/>
    <mergeCell ref="D13:D16"/>
    <mergeCell ref="A7:U7"/>
    <mergeCell ref="K42:M42"/>
    <mergeCell ref="S13:U14"/>
    <mergeCell ref="Q15:R15"/>
    <mergeCell ref="F13:F16"/>
    <mergeCell ref="C39:L39"/>
    <mergeCell ref="G13:G16"/>
    <mergeCell ref="A18:AH18"/>
    <mergeCell ref="N13:R14"/>
    <mergeCell ref="E13:E16"/>
    <mergeCell ref="AA13:AC14"/>
    <mergeCell ref="S15:U15"/>
    <mergeCell ref="K13:K16"/>
    <mergeCell ref="G43:H43"/>
    <mergeCell ref="G40:H40"/>
    <mergeCell ref="A21:AH21"/>
    <mergeCell ref="L13:L16"/>
    <mergeCell ref="I13:J15"/>
    <mergeCell ref="AC2:AG2"/>
    <mergeCell ref="V13:Z14"/>
    <mergeCell ref="Y15:Z15"/>
    <mergeCell ref="AD13:AH14"/>
    <mergeCell ref="J3:R3"/>
    <mergeCell ref="AC1:AG1"/>
    <mergeCell ref="AG12:AH12"/>
    <mergeCell ref="V15:X15"/>
    <mergeCell ref="AA15:AC15"/>
    <mergeCell ref="AD15:AF15"/>
    <mergeCell ref="A13:A16"/>
    <mergeCell ref="M13:M16"/>
    <mergeCell ref="AG15:AH15"/>
    <mergeCell ref="G11:H11"/>
    <mergeCell ref="J4:R4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2020-07-03T01:31:51Z</cp:lastPrinted>
  <dcterms:created xsi:type="dcterms:W3CDTF">2000-10-03T09:28:13Z</dcterms:created>
  <dcterms:modified xsi:type="dcterms:W3CDTF">2020-07-03T01:31:53Z</dcterms:modified>
  <cp:category/>
  <cp:version/>
  <cp:contentType/>
  <cp:contentStatus/>
</cp:coreProperties>
</file>