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135" windowWidth="19020" windowHeight="11760"/>
  </bookViews>
  <sheets>
    <sheet name="СВОД" sheetId="22" r:id="rId1"/>
  </sheets>
  <definedNames>
    <definedName name="_xlnm.Print_Titles" localSheetId="0">СВОД!$9:$14</definedName>
    <definedName name="_xlnm.Print_Area" localSheetId="0">СВОД!$A$1:$FK$263</definedName>
  </definedNames>
  <calcPr calcId="145621"/>
</workbook>
</file>

<file path=xl/calcChain.xml><?xml version="1.0" encoding="utf-8"?>
<calcChain xmlns="http://schemas.openxmlformats.org/spreadsheetml/2006/main">
  <c r="A17" i="22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DL205"/>
  <c r="CR261" l="1"/>
  <c r="CA261" l="1"/>
  <c r="DL261" l="1"/>
  <c r="DY261" l="1"/>
  <c r="EL261" l="1"/>
  <c r="EY261" l="1"/>
</calcChain>
</file>

<file path=xl/sharedStrings.xml><?xml version="1.0" encoding="utf-8"?>
<sst xmlns="http://schemas.openxmlformats.org/spreadsheetml/2006/main" count="1269" uniqueCount="477">
  <si>
    <t>"</t>
  </si>
  <si>
    <t xml:space="preserve"> г.</t>
  </si>
  <si>
    <t>код</t>
  </si>
  <si>
    <t>наименование</t>
  </si>
  <si>
    <t>Классификация доходов бюджетов</t>
  </si>
  <si>
    <t>Код строки</t>
  </si>
  <si>
    <t>0100</t>
  </si>
  <si>
    <t>Прогноз доходов</t>
  </si>
  <si>
    <t>Кассовые поступления
в текущем финансовом году
(по состоянию на</t>
  </si>
  <si>
    <t>г.)</t>
  </si>
  <si>
    <t>Оценка исполнения</t>
  </si>
  <si>
    <t>Прогноз доходов бюджета</t>
  </si>
  <si>
    <t>(текущий 
финансовый год)</t>
  </si>
  <si>
    <t>на 20</t>
  </si>
  <si>
    <t>(очередной финансовый год)</t>
  </si>
  <si>
    <t>(первый год планового периода)</t>
  </si>
  <si>
    <t>(второй год планового периода)</t>
  </si>
  <si>
    <t>Наименование бюджета</t>
  </si>
  <si>
    <t>Номер 
реестровой 
записи</t>
  </si>
  <si>
    <t>Наименование группы источников доходов бюджетов/наименование источника дохода бюджета</t>
  </si>
  <si>
    <t>Наименование главного администратора доходов бюджета</t>
  </si>
  <si>
    <t>Реестр источников доходов бюджета
муниципального образования "город Саянск"</t>
  </si>
  <si>
    <t>Наименование финансового органа</t>
  </si>
  <si>
    <t>Единица измерения: тыс.руб.</t>
  </si>
  <si>
    <t>Наименование участника процесса ведения реестра *</t>
  </si>
  <si>
    <t>902.1.11.05.03.4.04.0.000.1.2.0.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</si>
  <si>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</si>
  <si>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902.1.11.09.04.4.04.0.000.1.2.0.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</si>
  <si>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</si>
  <si>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</t>
  </si>
  <si>
    <t>10</t>
  </si>
  <si>
    <t>Доходы от оказания платных услуг (работ) и компенсации затрат государства</t>
  </si>
  <si>
    <t>902.1.13.02.06.4.04.0.001.1.3.0.</t>
  </si>
  <si>
    <t>Доходы от использования имущества,находящегося в государственной и муниципальной собственности</t>
  </si>
  <si>
    <t>Государственная пошлина за выдачу разрешения на установку рекламной конструкции</t>
  </si>
  <si>
    <t>910.1.11.05.01.2.04.0.000.1.2.0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</si>
  <si>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</si>
  <si>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910.1.11.05.02.4.04.0.000.1.2.0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</si>
  <si>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земельных участков бюджетных и автономных учреждений)</t>
  </si>
  <si>
    <t>910.1.11.05.07.4.04.0.000.1.2.0</t>
  </si>
  <si>
    <t>Доходы от сдачи в аренду имущества, составляющего казну городских округов (за исключением земельных участков)</t>
  </si>
  <si>
    <t>910.1.11.07.01.4.04.0.000.1.2.0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</si>
  <si>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</si>
  <si>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910.1.11.09.04.4.04.0.000.1.2.0</t>
  </si>
  <si>
    <t>910.1.14.06.01.2.04.0.000.4.3.0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</si>
  <si>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</si>
  <si>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МКУ "Администрация городского округа муниципального образования "город Саянск"</t>
  </si>
  <si>
    <t>906.1.11.09.04.4.04.0.000.1.2.0</t>
  </si>
  <si>
    <t>906.1.13.01.99.4.04.1.020.1.3.0</t>
  </si>
  <si>
    <t>906.1.13.02.99.4.04.0.000.1.3.0</t>
  </si>
  <si>
    <t>Прочие доходы от компенсации затрат бюджетов городских округов</t>
  </si>
  <si>
    <t>Прочие доходы от оказания платных услуг (работ) получателями средств бюджетов городских округов (Платные услуги МДОУ № 1)</t>
  </si>
  <si>
    <t>Прочие доходы от оказания платных услуг (работ) получателями средств бюджетов городских округов (Платные услуги МДОУ № 10)</t>
  </si>
  <si>
    <t>Прочие доходы от оказания платных услуг (работ) получателями средств бюджетов городских округов (Платные услуги МДОУ № 19)</t>
  </si>
  <si>
    <t>Прочие доходы от оказания платных услуг (работ) получателями средств бюджетов городских округов (Платные услуги МДОУ № 21)</t>
  </si>
  <si>
    <t>Прочие доходы от оказания платных услуг (работ) получателями средств бюджетов городских округов (Платные услуги МДОУ № 22)</t>
  </si>
  <si>
    <t>Прочие доходы от оказания платных услуг (работ) получателями средств бюджетов городских округов (Платные услуги МДОУ № 23)</t>
  </si>
  <si>
    <t>Прочие доходы от оказания платных услуг (работ) получателями средств бюджетов городских округов (Платные услуги МДОУ № 25)</t>
  </si>
  <si>
    <t>Прочие доходы от оказания платных услуг (работ) получателями средств бюджетов городских округов (Платные услуги МДОУ № 27)</t>
  </si>
  <si>
    <t>Прочие доходы от оказания платных услуг (работ) получателями средств бюджетов городских округов (Платные услуги МДОУ № 36)</t>
  </si>
  <si>
    <t>Прочие доходы от оказания платных услуг (работ) получателями средств бюджетов городских округов (Платные услуги Гимназия им. В.А. Надькина)</t>
  </si>
  <si>
    <t>Прочие доходы от оказания платных услуг (работ) получателями средств бюджетов городских округов (Платные услуги МОУ СОШ № 2)</t>
  </si>
  <si>
    <t>Прочие доходы от оказания платных услуг (работ) получателями средств бюджетов городских округов (Платные услуги МОУ СОШ № 4)</t>
  </si>
  <si>
    <t>Прочие доходы от оказания платных услуг (работ) получателями средств бюджетов городских округов (Платные услуги МОУ СОШ № 5)</t>
  </si>
  <si>
    <t>Прочие доходы от оказания платных услуг (работ) получателями средств бюджетов городских округов (Платные услуги МОУ СОШ № 6)</t>
  </si>
  <si>
    <t>Прочие доходы от оказания платных услуг (работ) получателями средств бюджетов городских округов (Платные услуги МОУ СОШ № 7)</t>
  </si>
  <si>
    <t>Прочие доходы от оказания платных услуг (работ) получателями средств бюджетов городских округов (Родительская плата МДОУ № 1)</t>
  </si>
  <si>
    <t>Прочие доходы от оказания платных услуг (работ) получателями средств бюджетов городских округов (Родительская плата МДОУ № 10)</t>
  </si>
  <si>
    <t>Прочие доходы от оказания платных услуг (работ) получателями средств бюджетов городских округов (Родительская плата МДОУ № 19)</t>
  </si>
  <si>
    <t>Прочие доходы от оказания платных услуг (работ) получателями средств бюджетов городских округов (Родительская плата МДОУ № 21)</t>
  </si>
  <si>
    <t>Прочие доходы от оказания платных услуг (работ) получателями средств бюджетов городских округов (Родительская плата МДОУ № 22)</t>
  </si>
  <si>
    <t>Прочие доходы от оказания платных услуг (работ) получателями средств бюджетов городских округов (Родительская плата МДОУ № 23)</t>
  </si>
  <si>
    <t>Прочие доходы от оказания платных услуг (работ) получателями средств бюджетов городских округов (Родительская плата МДОУ № 25)</t>
  </si>
  <si>
    <t>Прочие доходы от оказания платных услуг (работ) получателями средств бюджетов городских округов (Родительская плата МДОУ № 27)</t>
  </si>
  <si>
    <t>Прочие доходы от оказания платных услуг (работ) получателями средств бюджетов городских округов (Родительская плата МДОУ № 35)</t>
  </si>
  <si>
    <t>Прочие доходы от оказания платных услуг (работ) получателями средств бюджетов городских округов (Родительская плата МДОУ № 36)</t>
  </si>
  <si>
    <t>Прочие доходы от оказания платных услуг (работ) получателями средств бюджетов городских округов (Родительская плата Гимназия им. В.А. Надькина)</t>
  </si>
  <si>
    <t>Прочие доходы от оказания платных услуг (работ) получателями средств бюджетов городских округов (Родительская плата МОУ СОШ № 2)</t>
  </si>
  <si>
    <t>Прочие доходы от оказания платных услуг (работ) получателями средств бюджетов городских округов (Родительская плата МОУ СОШ № 3)</t>
  </si>
  <si>
    <t>Прочие доходы от оказания платных услуг (работ) получателями средств бюджетов городских округов (Родительская плата МОУ СОШ № 4)</t>
  </si>
  <si>
    <t>Прочие доходы от оказания платных услуг (работ) получателями средств бюджетов городских округов (Родительская плата МОУ СОШ № 5)</t>
  </si>
  <si>
    <t>Прочие доходы от оказания платных услуг (работ) получателями средств бюджетов городских округов (Родительская плата МОУ СОШ № 6)</t>
  </si>
  <si>
    <t>Прочие доходы от оказания платных услуг (работ) получателями средств бюджетов городских округов (Родительская плата МОУ СОШ № 7)</t>
  </si>
  <si>
    <t>Прочие безвозмездные поступления в бюджеты городских округов (Безвозмездные поступления МДОУ № 1)</t>
  </si>
  <si>
    <t>Прочие безвозмездные поступления в бюджеты городских округов (Безвозмездные поступления МДОУ № 10)</t>
  </si>
  <si>
    <t>Прочие безвозмездные поступления в бюджеты городских округов (Безвозмездные поступления МДОУ № 19)</t>
  </si>
  <si>
    <t>Прочие безвозмездные поступления в бюджеты городских округов (Безвозмездные поступления МДОУ № 21)</t>
  </si>
  <si>
    <t>Прочие безвозмездные поступления в бюджеты городских округов (Безвозмездные поступления МДОУ № 22)</t>
  </si>
  <si>
    <t>Прочие безвозмездные поступления в бюджеты городских округов (Безвозмездные поступления МДОУ № 23)</t>
  </si>
  <si>
    <t>Прочие безвозмездные поступления в бюджеты городских округов (Безвозмездные поступления МДОУ № 25)</t>
  </si>
  <si>
    <t>Прочие безвозмездные поступления в бюджеты городских округов (Безвозмездные поступления МДОУ № 27)</t>
  </si>
  <si>
    <t>Прочие безвозмездные поступления в бюджеты городских округов (Безвозмездные поступления МДОУ № 35)</t>
  </si>
  <si>
    <t>Прочие безвозмездные поступления в бюджеты городских округов (Безвозмездные поступления МДОУ № 36)</t>
  </si>
  <si>
    <t>Прочие безвозмездные поступления в бюджеты городских округов (Безвозмездные поступления Гимназия им. В.А. Надькина)</t>
  </si>
  <si>
    <t>Прочие безвозмездные поступления в бюджеты городских округов (Безвозмездные поступления МОУ СОШ № 2)</t>
  </si>
  <si>
    <t>Прочие безвозмездные поступления в бюджеты городских округов (Безвозмездные поступления МОУ СОШ № 3)</t>
  </si>
  <si>
    <t>Прочие безвозмездные поступления в бюджеты городских округов (Безвозмездные поступления МОУ СОШ № 4)</t>
  </si>
  <si>
    <t>Прочие безвозмездные поступления в бюджеты городских округов (Безвозмездные поступления МОУ СОШ № 7)</t>
  </si>
  <si>
    <t>Прочие неналоговые доходы</t>
  </si>
  <si>
    <t>Прочие неналоговые доходы бюджетов городских округов</t>
  </si>
  <si>
    <t xml:space="preserve">Доходы от продажи материальных и нематериальных активов
</t>
  </si>
  <si>
    <t xml:space="preserve">ИТОГО: 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</si>
  <si>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</si>
  <si>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
</t>
  </si>
  <si>
    <t xml:space="preserve">Субвенции бюджетам бюджетной системы Российской Федерации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</si>
  <si>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</si>
  <si>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Управление Федеральной налоговой службы по Иркутской области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</si>
  <si>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</si>
  <si>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</si>
  <si>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</si>
  <si>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Управление Федерального казначейства по Иркутской области</t>
  </si>
  <si>
    <t xml:space="preserve">НАЛОГИ НА ТОВАРЫ (РАБОТЫ, УСЛУГИ), РЕАЛИЗУЕМЫЕ НА ТЕРРИТОРИИ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</si>
  <si>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</si>
  <si>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</si>
  <si>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</si>
  <si>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</si>
  <si>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НАЛОГИ НА СОВОКУПНЫЙ ДОХОД
</t>
  </si>
  <si>
    <t xml:space="preserve">Налог, взимаемый с налогоплательщиков, выбравших в качестве объекта налогообложения доходы
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</si>
  <si>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</si>
  <si>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 xml:space="preserve">Единый налог на вмененный доход для отдельных видов деятельности
</t>
  </si>
  <si>
    <t xml:space="preserve">Единый сельскохозяйственный налог
</t>
  </si>
  <si>
    <t xml:space="preserve">Налог, взимаемый в связи с применением патентной системы налогообложения, зачисляемый в бюджеты городских округов
</t>
  </si>
  <si>
    <t xml:space="preserve">НАЛОГИ НА ИМУЩЕСТВО
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</si>
  <si>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</si>
  <si>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Земельный налог с организаций, обладающих земельным участком, расположенным в границах городских округов
</t>
  </si>
  <si>
    <t xml:space="preserve">Земельный налог с физических лиц, обладающих земельным участком, расположенным в границах городских округов
</t>
  </si>
  <si>
    <t>Управление Федеральной службы по надзору в сфере природопользования по Иркутской области</t>
  </si>
  <si>
    <t xml:space="preserve">ПЛАТЕЖИ ПРИ ПОЛЬЗОВАНИИ ПРИРОДНЫМИ РЕСУРСАМИ
</t>
  </si>
  <si>
    <t xml:space="preserve">Плата за выбросы загрязняющих веществ в атмосферный воздух стационарными объектами 
</t>
  </si>
  <si>
    <t xml:space="preserve">Плата за сбросы загрязняющих веществ в водные объекты
</t>
  </si>
  <si>
    <t xml:space="preserve">ШТРАФЫ, САНКЦИИ, ВОЗМЕЩЕНИЕ УЩЕРБА
</t>
  </si>
  <si>
    <t>048.1.12.01.01.0.01.6.000.1.2.0</t>
  </si>
  <si>
    <t>048.1.12.01.03.0.01.6.000.1.2.0.</t>
  </si>
  <si>
    <t>182.1.01.02.01.0.01.1.000.1.1.0</t>
  </si>
  <si>
    <t>182.1.01.02.01.0.01.2.100.1.1.0</t>
  </si>
  <si>
    <t>182.1.01.02.01.0.01.3.000.1.1.0</t>
  </si>
  <si>
    <t xml:space="preserve">Налог на доходы физических лиц
</t>
  </si>
  <si>
    <t>182.1.01.02.02.0.01.1.000.1.1.0.</t>
  </si>
  <si>
    <t>182.1.01.02.02.0.01.2.100.1.1.0.</t>
  </si>
  <si>
    <t>182.1.01.02.02.0.01.3.000.1.1.0.</t>
  </si>
  <si>
    <t>182.1.01.02.02.0.01.4.000.1.1.0.</t>
  </si>
  <si>
    <t>182.1.01.02.03.0.01.1.000.1.10.</t>
  </si>
  <si>
    <t>182.1.01.02.03.0.01.2.100.1.10.</t>
  </si>
  <si>
    <t>182.1.01.02.03.0.01.3.000.1.10.</t>
  </si>
  <si>
    <t>182.1.01.02.03.0.01.4.000.1.10.</t>
  </si>
  <si>
    <t>182.1.01.02.04.0.01.1.000.1.1.0.</t>
  </si>
  <si>
    <t>182.1.05.01.01.1.01.1.000.1.1.0.</t>
  </si>
  <si>
    <t>182.1.05.01.01.1.01.2.100.1.1.0.</t>
  </si>
  <si>
    <t>182.1.05.01.01.1.01.3.000.1.1.0.</t>
  </si>
  <si>
    <t>182.1.05.01.01.1.01.4.000.1.1.0.</t>
  </si>
  <si>
    <t>182.1.05.01.01.2.01.2.100.1.1.0.</t>
  </si>
  <si>
    <t>182.1.05.01.01.2.01.1.100.1.1.0.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</si>
  <si>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</si>
  <si>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>182.1.05.01.02.1.01.1.000.1.1.0.</t>
  </si>
  <si>
    <t>182.1.05.01.02.1.01.3.000.1.1.0.</t>
  </si>
  <si>
    <t>182.1.05.01.02.1.01.4.000.1.1.0.</t>
  </si>
  <si>
    <t>182.1.05.02.01.0.02.1.000.1.1.0.</t>
  </si>
  <si>
    <t>182.1.05.02.01.0.02.2.100.1.1.0.</t>
  </si>
  <si>
    <t>182.1.05.02.01.0.02.3.000.1.1.0.</t>
  </si>
  <si>
    <t>182.1.05.01.05.0.01.1.000.1.1.0.</t>
  </si>
  <si>
    <t>182.1.05.03.01.0.01.1.000.1.1.0</t>
  </si>
  <si>
    <t>182.1.05.04.01.0.02.1.000.1.1.0.</t>
  </si>
  <si>
    <t>182.1.06.01.02.0.04.1.000.1.1.0.</t>
  </si>
  <si>
    <t>182.1.06.01.02.0.04.2.100.1.1.0.</t>
  </si>
  <si>
    <t>182.1.06.06.03.2.04.1.000.1.1.0</t>
  </si>
  <si>
    <t>182.1.06.06.03.2.04.2.100.1.1.0</t>
  </si>
  <si>
    <t xml:space="preserve">Земельный налог с организаций, обладающих земельным участком, расположенным в границах городских округов
</t>
  </si>
  <si>
    <t>182.1.06.06.04.2.04.1.000.1.1.0</t>
  </si>
  <si>
    <t xml:space="preserve">Земельный налог с физических лиц, обладающих земельным участком, расположенным в границах городских округов
</t>
  </si>
  <si>
    <t>182.1.06.06.04.2.04.2.100.1.1.0.</t>
  </si>
  <si>
    <t>903.1.11.05.034.04.0.000.1.2.0.</t>
  </si>
  <si>
    <t>903.1.11.09.04.4.04.0.000.1.2.0.</t>
  </si>
  <si>
    <t>903.1.13.01.99.4.04.1.005.1.3.0.</t>
  </si>
  <si>
    <t>903.1.13.01.99.4.04.1.008.1.3.0.</t>
  </si>
  <si>
    <t>903.1.13.01.99.4.04.1.009.1.3.0.</t>
  </si>
  <si>
    <t>903.1.13.01.99.4.04.1.011.1.3.0.</t>
  </si>
  <si>
    <t>903.1.13.01.99.4.04.1.012.1.3.0.</t>
  </si>
  <si>
    <t>903.1.13.01.99.4.04.1.013.1.3.0.</t>
  </si>
  <si>
    <t>903.1.13.01.99.4.04.1.016.1.3.0.</t>
  </si>
  <si>
    <t>903.1.13.01.99.4.04.1.017.1.3.0.</t>
  </si>
  <si>
    <t>903.1.13.01.99.4.04.1.018.1.3.0.</t>
  </si>
  <si>
    <t>903.1.13.01.99.4.04.2.002.1.3.0.</t>
  </si>
  <si>
    <t>903.1.13.01.99.4.04.2.003.1.3.0.</t>
  </si>
  <si>
    <t>903.1.13.01.99.4.04.2.004.1.3.0.</t>
  </si>
  <si>
    <t>903.1.13.01.99.4.04.2.005.1.3.0.</t>
  </si>
  <si>
    <t>903.1.13.01.99.4.04.2.006.1.3.0.</t>
  </si>
  <si>
    <t>903.1.13.01.99.4.04.2.007.1.3.0.</t>
  </si>
  <si>
    <t>903.1.13.01.9.94.04.2.008.1.3.0.</t>
  </si>
  <si>
    <t>903.1.13.01.99.4.04.2.009.1.3.0.</t>
  </si>
  <si>
    <t>903.1.13.01.99.4.04.2.010.1.3.0.</t>
  </si>
  <si>
    <t>903.1.13.01.99.4.04.2.011.1.3.0.</t>
  </si>
  <si>
    <t>903.1.13.01.99.4.04.2.012.1.3.0.</t>
  </si>
  <si>
    <t>903.1.13.01.99.4.04.2.013.1.3.0.</t>
  </si>
  <si>
    <t>903.1.13.01.99.4.04.2.014.1.3.0.</t>
  </si>
  <si>
    <t>903.1.13.01.9.94.04.2.015.1.3.0.</t>
  </si>
  <si>
    <t>903.1.13.01.99.4.04.2.016.1.3.0.</t>
  </si>
  <si>
    <t>903.1.13.01.99.4.04.2.017.1.3.0.</t>
  </si>
  <si>
    <t>903.1.13.01.99.4.04.2.018.1.3.0.</t>
  </si>
  <si>
    <t>903.1.13.02.06.4.04.0.017.1.3.0.</t>
  </si>
  <si>
    <t>906.1.17.05.04.0.04.0.000.1.8.0</t>
  </si>
  <si>
    <t>910.1.17.01.04.0.04.0.000.1.8.0</t>
  </si>
  <si>
    <t>Невыясненные поступления, зачисляемые в бюджеты городских округов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</si>
  <si>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</si>
  <si>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               бюджета на 20</t>
  </si>
  <si>
    <t>21</t>
  </si>
  <si>
    <t>048.1.12.01.04.1.01.6.000.1.2.0.</t>
  </si>
  <si>
    <t>182.1.05.03.01.0.01.2.100.1.1.0</t>
  </si>
  <si>
    <t>182.1.01.02.01.0.01.4.000.1.1.0</t>
  </si>
  <si>
    <t>903.1.13.01.99.4.04.1.010.1.3.0.</t>
  </si>
  <si>
    <t>903.1.13.01.99.4.04.1.015.1.3.0.</t>
  </si>
  <si>
    <t>Прочие безвозмездные поступления в бюджеты городских округов (Безвозмездные поступления МОУ СОШ № 5)</t>
  </si>
  <si>
    <t>048.1.12.01.04.2.01.6.000.1.2.0.</t>
  </si>
  <si>
    <t>903.1.13.02.99.4.04.0.000.1.3.0.</t>
  </si>
  <si>
    <t xml:space="preserve">Доходы, поступающие в порядке возмещения расходов, понесенных в связи с эксплуатацией имущества городских округов </t>
  </si>
  <si>
    <t>22</t>
  </si>
  <si>
    <t>902.1.13.02.99.4.04.0.000.1.3.0.</t>
  </si>
  <si>
    <t>902.2.07.04.05.0.04.3.001.1.5.0.</t>
  </si>
  <si>
    <t>904.2.02.15.00.1.04.0.000.1.5.0</t>
  </si>
  <si>
    <t>904.2.02.29.99.9.04.0.000.1.5.0</t>
  </si>
  <si>
    <t>904.2.02.15.00.2.04.0.000.1.5.0</t>
  </si>
  <si>
    <t>906.1.11.05.03.4.04.0.000.1.2.0.</t>
  </si>
  <si>
    <t>906.1.13.02.06.4.04.0.019.1.3.0.</t>
  </si>
  <si>
    <t>909.1.08.07.15.0.01.1.000.1.1.0</t>
  </si>
  <si>
    <t>909.2.02.20.07.7.04.0.000.1.5.0</t>
  </si>
  <si>
    <t>909.2.02.29.99.9.04.0.000.1.5.0</t>
  </si>
  <si>
    <t>100.1.03.02.23.1.01.0.000.1.1.0</t>
  </si>
  <si>
    <t>100.1.03.02.24.1.01.0.000.1.1.0.</t>
  </si>
  <si>
    <t>100.1.03.02.25.1.01.0.000.1.1.0.</t>
  </si>
  <si>
    <t>100.1.03.02.26.1.01.0.000.1.1.0</t>
  </si>
  <si>
    <t>182.1.05.01.02.1.01.2.100.1.1.0.</t>
  </si>
  <si>
    <t>906.1.13.01.99.4.04.1.022.1.3.0</t>
  </si>
  <si>
    <t>906.2.19.60.01.0.04.0.000.1.5.0</t>
  </si>
  <si>
    <t>906.2.02.25.49.7.04.0.000.1.5.0</t>
  </si>
  <si>
    <t xml:space="preserve"> 906.2.02.25.55.5.04.0.000.1.5.0</t>
  </si>
  <si>
    <t>906.2.02.29.99.9.04.0.000.1.5.0</t>
  </si>
  <si>
    <t>906.2.02.30.02.2.04.0.000.1.5.0</t>
  </si>
  <si>
    <t>906.2.02.35.12.0.04.0.000.1.5.0</t>
  </si>
  <si>
    <t>906.2.02.30.02.4.04.0.000.1.5.0</t>
  </si>
  <si>
    <t>903.2.02.29.99.9.04.0.000.1.5.0.</t>
  </si>
  <si>
    <t>903.2.02.30.02.4.04.0.000.1.5.0.</t>
  </si>
  <si>
    <t>903.2.02.39.99.9.04.0.000.1.5.0.</t>
  </si>
  <si>
    <t>903.1.13.01.99.4.04.1.002.1.3.0.</t>
  </si>
  <si>
    <t>903.1.13.02.06.4.04.0.004.1.3.0.</t>
  </si>
  <si>
    <t>Доходы, поступающие в порядке возмещения расходов, понесенных в связи с эксплуатацией имущества городских округов (коммунальные услуги МДОУ № 19)</t>
  </si>
  <si>
    <t>909.1.13.01.07.4.04.0.000.1.3.0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</si>
  <si>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</si>
  <si>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</si>
  <si>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</si>
  <si>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</si>
  <si>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902.2.02.29.99.9.04.0.000.1.5.0.</t>
  </si>
  <si>
    <t>23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</si>
  <si>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</si>
  <si>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Единый налог на вмененный доход для отдельных видов деятельности (прочие поступления)
</t>
  </si>
  <si>
    <t>182.1.16.10.12.3.01.0.041.1.4.0.</t>
  </si>
  <si>
    <t>182.1.16.10.12.9.01.0.000.1.4.0.</t>
  </si>
  <si>
    <t>188.1.16.10.12.3.01.0.041.1.4.0.</t>
  </si>
  <si>
    <t>415.1.16.10.12.3.01.0.041.1.4.0.</t>
  </si>
  <si>
    <t>Генеральная прокуратура Российской Федерации</t>
  </si>
  <si>
    <t>806.1.16.01.05.3.01.0.035.1.4.0.</t>
  </si>
  <si>
    <t>Министерство социального развития, опеки и попечительства Иркутской области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</si>
  <si>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</si>
  <si>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</si>
  <si>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</si>
  <si>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837.1.16.01.05.3.01.9.000.1.4.0.</t>
  </si>
  <si>
    <t>Министерство юстиции Иркутской области</t>
  </si>
  <si>
    <t>837.1.16.01.06.3.01.0.009.1.4.0.</t>
  </si>
  <si>
    <t>837.1.16.01.06.3.01.0.091.1.4.0.</t>
  </si>
  <si>
    <t>837.1.16.01.06.3.01.0.101.1.4.0.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</si>
  <si>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</si>
  <si>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837.1.16.01.14.3.01.0.002.1.4.0.</t>
  </si>
  <si>
    <t>837.1.16.01.07.3.01.0.027.1.4.0.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</si>
  <si>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</si>
  <si>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837.1.16.01.15.3.01.0.005.1.4.0.</t>
  </si>
  <si>
    <t>837.1.16.01.15.3.01.0.006.1.4.0.</t>
  </si>
  <si>
    <t>837.1.16.01.15.3.01.9.000.1.4.0.</t>
  </si>
  <si>
    <t>837.1.16.01.17.3.01.9.000.1.4.0.</t>
  </si>
  <si>
    <t>837.1.16.01.19.3.01.0.013.1.4.0.</t>
  </si>
  <si>
    <t>837.1.16.01.19.3.01.0.029.1.4.0.</t>
  </si>
  <si>
    <t>837.1.16.01.19.3.01.9.000.1.4.0.</t>
  </si>
  <si>
    <t>837.1.16.01.20.3.01.9.000.1.4.0.</t>
  </si>
  <si>
    <t>902.1.13.01.99.4.04.1.001.1.3.0.</t>
  </si>
  <si>
    <t>Доходы от использования имущества, находящегося в государственной и муниципальной собственности</t>
  </si>
  <si>
    <t>903.1.13.01.99.4.04.1.004.1.3.0.</t>
  </si>
  <si>
    <t>903.1.13.01.99.4.04.1.007.1.3.0.</t>
  </si>
  <si>
    <t>903.1.13.01.99.4.04.1.006.1.3.0.</t>
  </si>
  <si>
    <t>903.1.13.02.06.4.04.0.002.1.3.0.</t>
  </si>
  <si>
    <t>903.1.13.02.06.4.04.0.003.1.3.0.</t>
  </si>
  <si>
    <t>Доходы, поступающие в порядке возмещения расходов, понесенных в связи с эксплуатацией имущества городских округов (коммунальные услуги МДОУ № 1)</t>
  </si>
  <si>
    <t>Доходы, поступающие в порядке возмещения расходов, понесенных в связи с эксплуатацией имущества городских округов (коммунальные услуги МДОУ № 10)</t>
  </si>
  <si>
    <t>903.1.13.02.06.4.04.0.016.1.3.0.</t>
  </si>
  <si>
    <t>Доходы, поступающие в порядке возмещения расходов, понесенных в связи с эксплуатацией имущества городских округов (коммунальные услуги СОШ № 5)</t>
  </si>
  <si>
    <t>903.1.16.10.03.2.04.0.000.1.4.0.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</si>
  <si>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</si>
  <si>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903.2.02.25.30.4.04.0.000.1.5.0.</t>
  </si>
  <si>
    <t>903.2.02.45.30.3.04.0.000.1.5.0.</t>
  </si>
  <si>
    <t>Иные межбюджетные трансферты</t>
  </si>
  <si>
    <t>906.1.13.01.99.4.04.1.019.1.3.0</t>
  </si>
  <si>
    <t>Прочие доходы от оказания платных услуг (работ)  получателями средств бюджетов городских округов (УО СС)</t>
  </si>
  <si>
    <t>Прочие доходы от оказания платных услуг (работ)  получателями средств бюджетов городских округов  (СПиОГД)</t>
  </si>
  <si>
    <t>Прочие доходы от оказания платных услуг (работ)  получателями средств бюджетов городских округов (СДС)</t>
  </si>
  <si>
    <t>906.1.16.02.02.0.02.0.000.1.4.0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</si>
  <si>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</si>
  <si>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906.2.02.35.46.9.04.0.000.1.5.0</t>
  </si>
  <si>
    <t>909.1.13.02.99.4.04.0.000.1.3.0</t>
  </si>
  <si>
    <t>909.1.16.01.07.4.01.0.000.1.4.0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</si>
  <si>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</si>
  <si>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910.1.13.02.06.4.04.0.000.1.3.0.</t>
  </si>
  <si>
    <t>910.1.13.02.99.4.04.0.000.1.3.0</t>
  </si>
  <si>
    <t>910.1.16.07.09.0.04.0.000.1.4.0</t>
  </si>
  <si>
    <t>910.1.16.10.12.3.01.0.041.1.4.0</t>
  </si>
  <si>
    <t>902.2.02.25.46.7.04.0.000.1.5.0.</t>
  </si>
  <si>
    <t>909.1.16.10.12.3.01.0.041.1.4.0</t>
  </si>
  <si>
    <t>906.1.08.07.17.3.01.1.000.1.1.0.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</si>
  <si>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</si>
  <si>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903.1.13.01.99.4.04.1.014.1.3.0.</t>
  </si>
  <si>
    <t>Прочие доходы от оказания платных услуг (работ) получателями средств бюджетов городских округов (Платные услуги МОУ СОШ № 3)</t>
  </si>
  <si>
    <t>903.1.13.02.06.4.04.0.012.1.3.0.</t>
  </si>
  <si>
    <t>903.1.13.02.06.4.04.0.013.1.3.0.</t>
  </si>
  <si>
    <t>903.1.13.02.06.4.04.0.014.1.3.0.</t>
  </si>
  <si>
    <t>903.1.13.02.06.4.04.0.015.1.3.0.</t>
  </si>
  <si>
    <t>Доходы, поступающие в порядке возмещения расходов, понесенных в связи с эксплуатацией имущества городских округов (коммунальные услуги  Гимназия им. В.А. Надькина)</t>
  </si>
  <si>
    <t>Доходы, поступающие в порядке возмещения расходов, понесенных в связи с эксплуатацией имущества городских округов (коммунальные услуги СОШ № 2)</t>
  </si>
  <si>
    <t>Доходы, поступающие в порядке возмещения расходов, понесенных в связи с эксплуатацией имущества городских округов (коммунальные услуги СОШ № 3)</t>
  </si>
  <si>
    <t>Доходы, поступающие в порядке возмещения расходов, понесенных в связи с эксплуатацией имущества городских округов (коммунальные услуги СОШ № 4)</t>
  </si>
  <si>
    <t>903.1.13.02.06.4.04.0.018.1.3.0.</t>
  </si>
  <si>
    <t>910.1.14.02.04.3.04.0.000.4.1.0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</si>
  <si>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</si>
  <si>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837.1.16.01.19.3.01.0.007.1.4.0.</t>
  </si>
  <si>
    <t>муниципального образования "город Саянск"</t>
  </si>
  <si>
    <t>на 2022 год и на плановый период 2023 и 2024 годов</t>
  </si>
  <si>
    <t>24</t>
  </si>
  <si>
    <t>182.1.01.02.08.0.01.1.000.1.1.0.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</si>
  <si>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</si>
  <si>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182.1.05.01.02.2.01.1.000.1.1.0.</t>
  </si>
  <si>
    <t>182.1.05.01.05.0.01.2.100.1.1.0.</t>
  </si>
  <si>
    <t>182.1.05.02.02.0.02.1.000.1.1.0.</t>
  </si>
  <si>
    <t>182.1.05.02.02.0.02.2.100.1.1.0.</t>
  </si>
  <si>
    <t>182.1.05.02.02.0.02.3.000.1.1.0.</t>
  </si>
  <si>
    <t>182.1.05.04.01.0.02.2.100.1.1.0.</t>
  </si>
  <si>
    <t>182.1.06.06.03.2.04.3.000.1.1.0</t>
  </si>
  <si>
    <t>182.1.08.03.01.0.01.1.050.1.1.0</t>
  </si>
  <si>
    <t>182.1.08.03.01.0.01.1.060.1.1.0</t>
  </si>
  <si>
    <t>806.1.16.01.06.3.01.0.008.1.4.0.</t>
  </si>
  <si>
    <t>806.1.16.01.20.3.01.0.021.1.4.0.</t>
  </si>
  <si>
    <t>837.1.16.01.13.3.01.9.000.1.4.0.</t>
  </si>
  <si>
    <t>837.1.16.01.15.3.01.0.012.1.4.0.</t>
  </si>
  <si>
    <t>837.1.16.01.19.3.01.0.401.1.4.0.</t>
  </si>
  <si>
    <t>837.1.16.01.20.3.01.0.007.1.4.0.</t>
  </si>
  <si>
    <t>837.1.16.01.20.3.01.0.008.1.4.0.</t>
  </si>
  <si>
    <t>837.1.16.01.20.3.01.0.010.1.4.0.</t>
  </si>
  <si>
    <t>902.1.16.07.01.0.04.0.000.1.4.0.</t>
  </si>
  <si>
    <t>906.1.16.07.01.0.04.0.000.1.4.0.</t>
  </si>
  <si>
    <t>906.1.16.07.09.0.04.0.000.1.4.0</t>
  </si>
  <si>
    <t>906.1.16.10.03.2.04.0.000.1.4.0.</t>
  </si>
  <si>
    <t>906.1.16.10.12.3.01.0.041.1.4.0.</t>
  </si>
  <si>
    <t>906.2.07.04.05.0.04.3.019.1.5.0.</t>
  </si>
  <si>
    <t>Прочие безвозмездные поступления в бюджеты городских округов (УО СС)</t>
  </si>
  <si>
    <t>906.2.07.04.05.0.04.3.020.1.5.0.</t>
  </si>
  <si>
    <t>Прочие безвозмездные поступления в бюджеты городских округов (Админ.)</t>
  </si>
  <si>
    <t>906.2.19.25.02.0.04.0.000.1.5.0</t>
  </si>
  <si>
    <t>909.1.16.07.01.0.04.0.000.1.4.0</t>
  </si>
  <si>
    <t xml:space="preserve">Дотации бюджетам городских округов на выравнивание бюджетной обеспеченности </t>
  </si>
  <si>
    <t xml:space="preserve">Дотации бюджетам городских округов на поддержку мер по обеспечению сбалансированности бюджетов </t>
  </si>
  <si>
    <t xml:space="preserve">Субсидии бюджетам городских округов на реализацию мероприятий перечня проектов народных инициатив </t>
  </si>
  <si>
    <t xml:space="preserve">Субсидии бюджетам городских округов на выплату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 </t>
  </si>
  <si>
    <t>Субсидии бюджетам городских округов на комплектование книжных фондов муниципальных общедоступных библиотек</t>
  </si>
  <si>
    <t>Субсидии бюджетам городских округов на развитие деятельности модельных муниципальных библиотек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</si>
  <si>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</si>
  <si>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Субсидии бюджетам городских округов на осуществление мероприятий по капитальному ремонту образовательных организаций </t>
  </si>
  <si>
    <t>Субсидии бюджетам городских округов для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</si>
  <si>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 xml:space="preserve">Субсидии бюджетам городских округов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
</t>
  </si>
  <si>
    <t xml:space="preserve">Субсидии бюджетам городских округов на обеспечение среднесуточного набора продуктов питания детей, страдающих туберкулезной интоксикацией и (или) находящихся под диспансерным наблюдением у фтизиатра, посещающих группы оздоровительной направленности в муниципальных дошкольных образовательных организациях, расположенных на территории Иркутской области </t>
  </si>
  <si>
    <t xml:space="preserve">Субсидии бюджетам городских округов на обеспечение бесплатным питьевым молоком обучающихся 1 - 4 классов муниципальных общеобразовательных организаций в Иркутской области 
</t>
  </si>
  <si>
    <t xml:space="preserve">Субвенции бюджетам городских округов по предоставлению мер социальной поддержки многодетным и малоимущим семьям 
</t>
  </si>
  <si>
    <t xml:space="preserve">Субвенции бюджетам городских округов по обеспечению бесплатным двухразовым питанием детей-инвалидов 
</t>
  </si>
  <si>
    <t>Субвенции бюджетам городских округов по обеспечению бесплатным питанием обучающихся, пребывающих на полном государственном обеспечении в организациях социального обслуживания, находящихся в ведении Иркутской области, посещающих муниципальные общеобразовательные организации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</si>
  <si>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</si>
  <si>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</si>
  <si>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</si>
  <si>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906.2.02.20.07.7.04.0.000.1.5.0</t>
  </si>
  <si>
    <t>906.2.02.25.08.1.04.0.000.1.5.0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</si>
  <si>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</si>
  <si>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Субсидии бюджетам городских округов на 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в сфере охраны окружающей среды  </t>
  </si>
  <si>
    <t xml:space="preserve">Субсидии бюджетам городских округов на реализацию мероприятий по обеспечению жильем молодых семей 
</t>
  </si>
  <si>
    <t xml:space="preserve">Субсидии бюджетам городских округов на реализацию программ формирования современной городской среды 
</t>
  </si>
  <si>
    <t xml:space="preserve">Субсидии бюджетам городских округов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</t>
  </si>
  <si>
    <t>Субсидии бюджетам городских округов на мероприятия по улучшению жилищных условий молодых семей</t>
  </si>
  <si>
    <t xml:space="preserve">Субвенции бюджетам городских округов по предоставлению гражданам субсидий на оплату жилых  помещений и коммунальных услуг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</si>
  <si>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</si>
  <si>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</si>
  <si>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проведение Всероссийской переписи населения 2020 года </t>
  </si>
  <si>
    <t xml:space="preserve">Субсидии бюджетам городских округов на 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 </t>
  </si>
  <si>
    <t>Субсидии бюджетам городских округов на строительство, реконструкцию и модернизацию объектов водоснабжения, водоотведения и очистки сточных вод, в том числе разработку проектной документации, а также на приобретение указанных объектов в муниципальную собственность</t>
  </si>
  <si>
    <t>909.2.02.25.23.2.04.0.000.1.5.0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</si>
  <si>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</si>
  <si>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</si>
  <si>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 xml:space="preserve">Субсидии бюджетам городских округов на осуществление дорожной деятельности в отношении автомобильных дорог местного значения </t>
  </si>
  <si>
    <t>909.1.11.09.04.4.04.0.000.1.2.0</t>
  </si>
  <si>
    <t xml:space="preserve"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</si>
  <si>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Субсидии бюджетам городских округов на развитие домов культуры 
</t>
  </si>
  <si>
    <t>903.1.13.01.99.4.04.1.023.1.3.0.</t>
  </si>
  <si>
    <t>Прочие доходы от оказания платных услуг (работ) получателями средств бюджетов городских округов (Платные услуги МОУ СОШ № 8)</t>
  </si>
  <si>
    <t>903.1.13.01.99.4.04.2.023.1.3.0.</t>
  </si>
  <si>
    <t>Прочие доходы от оказания платных услуг (работ) получателями средств бюджетов городских округов (Родительская плата МОУ СОШ № 8)</t>
  </si>
  <si>
    <t>903.1.13.02.06.4.04.0.023.1.3.0.</t>
  </si>
  <si>
    <t>Доходы, поступающие в порядке возмещения расходов, понесенных в связи с эксплуатацией имущества городских округов (коммунальные услуги СОШ № 8)</t>
  </si>
  <si>
    <t>903.1.13.01.99.4.04.1.003.1.3.0.</t>
  </si>
  <si>
    <t>Субсидии бюджетам городских округов на реализацию мероприятий по модернизации библиотек в части комплектования книжных фондов библиотек муниципальных образований</t>
  </si>
  <si>
    <t>Прочие безвозмездные поступления в бюджеты городских округов (Безвозмездные поступления МОУ СОШ № 8)</t>
  </si>
  <si>
    <t>903.2.07.04.05.0.04.3.023.1.5.0.</t>
  </si>
  <si>
    <t>Прочие доходы от оказания платных услуг (работ) получателями средств бюджетов городских округов (ЦБС)</t>
  </si>
  <si>
    <t>Доходы, поступающие в порядке возмещения расходов, понесенных в связи с эксплуатацией имущества городских округов (ЦБС)</t>
  </si>
  <si>
    <t>903.2.07.04.05.0.04.3.002.1.5.0.</t>
  </si>
  <si>
    <t>903.2.07.04.05.0.04.3.003.1.5.0.</t>
  </si>
  <si>
    <t>903.2.07.04.05.0.04.3.004.1.5.0.</t>
  </si>
  <si>
    <t>903.2.07.04.05.0.04.3.005.1.5.0.</t>
  </si>
  <si>
    <t>903.1.13.02.06.4.04.0.005.1.3.0.</t>
  </si>
  <si>
    <t>Доходы, поступающие в порядке возмещения расходов, понесенных в связи с эксплуатацией имущества городских округов (коммунальные услуги МДОУ № 21)</t>
  </si>
  <si>
    <t>903.2.07.04.05.0.04.3.006.1.5.0.</t>
  </si>
  <si>
    <t>903.1.13.02.06.4.04.0.006.1.3.0.</t>
  </si>
  <si>
    <t>Доходы, поступающие в порядке возмещения расходов, понесенных в связи с эксплуатацией имущества городских округов (коммунальные услуги МДОУ № 22)</t>
  </si>
  <si>
    <t>903.2.07.04.05.0.04.3.007.1.5.0.</t>
  </si>
  <si>
    <t>903.1.13.02.06.4.04.0.007.1.3.0.</t>
  </si>
  <si>
    <t>Доходы, поступающие в порядке возмещения расходов, понесенных в связи с эксплуатацией имущества городских округов (коммунальные услуги МДОУ № 23)</t>
  </si>
  <si>
    <t>903.2.07.04.05.0.04.3.008.1.5.0.</t>
  </si>
  <si>
    <t>903.1.13.02.06.4.04.0.008.1.3.0.</t>
  </si>
  <si>
    <t>Доходы, поступающие в порядке возмещения расходов, понесенных в связи с эксплуатацией имущества городских округов (коммунальные услуги МДОУ № 25)</t>
  </si>
  <si>
    <t>903.1.13.02.06.4.04.0.009.1.3.0.</t>
  </si>
  <si>
    <t>Доходы, поступающие в порядке возмещения расходов, понесенных в связи с эксплуатацией имущества городских округов (коммунальные услуги МДОУ № 27)</t>
  </si>
  <si>
    <t>903.2.07.04.05.0.04.3.009.1.5.0.</t>
  </si>
  <si>
    <t>903.2.07.04.05.0.04.3.010.1.5.0.</t>
  </si>
  <si>
    <t>903.1.13.02.06.4.04.0.010.1.3.0.</t>
  </si>
  <si>
    <t>Доходы, поступающие в порядке возмещения расходов, понесенных в связи с эксплуатацией имущества городских округов (коммунальные услуги МДОУ № 35)</t>
  </si>
  <si>
    <t>903.1.13.02.06.4.04.0.011.1.3.0.</t>
  </si>
  <si>
    <t>Доходы, поступающие в порядке возмещения расходов, понесенных в связи с эксплуатацией имущества городских округов (коммунальные услуги МДОУ № 36)</t>
  </si>
  <si>
    <t>903.2.07.04.05.0.04.3.011.1.5.0.</t>
  </si>
  <si>
    <t>903.2.07.04.05.0.04.3.012.1.5.0.</t>
  </si>
  <si>
    <t>903.2.07.04.05.0.04.3.013.1.5.0.</t>
  </si>
  <si>
    <t>903.2.07.04.05.0.04.3.014.1.5.0.</t>
  </si>
  <si>
    <t>903.2.07.04.05.0.04.3.015.1.5.0.</t>
  </si>
  <si>
    <t>903.2.07.04.05.0.04.3.016.1.5.0.</t>
  </si>
  <si>
    <t>903.2.07.04.05.0.04.3.017.1.5.0.</t>
  </si>
  <si>
    <t>Прочие безвозмездные поступления в бюджеты городских округов (Безвозмездные поступления МОУ СОШ № 6)</t>
  </si>
  <si>
    <t>903.2.07.04.05.0.04.3.018.1.5.0.</t>
  </si>
  <si>
    <t>909.1.13.02.06.4.04.0.021.1.3.0.</t>
  </si>
  <si>
    <t>Доходы, поступающие в порядке возмещения расходов, понесенных в связи с эксплуатацией имущества городских округов (коммунальные услуги КАиГ)</t>
  </si>
  <si>
    <t xml:space="preserve">Плата за размещение отходов производства
</t>
  </si>
  <si>
    <t>Плата за размещение твердых коммунальных отходов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</si>
  <si>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</si>
  <si>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</si>
  <si>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ГОСУДАРСТВЕННАЯ ПОШЛИНА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</si>
  <si>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
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</si>
  <si>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
</t>
  </si>
  <si>
    <t>Министерство внутренних дел Российской Федерации</t>
  </si>
  <si>
    <t>Субсидии бюджетам городских округов на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</si>
  <si>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Субсидии бюджетам городских округов на приобретение средств обучения и воспитания, необходимых для оснащения муниципальных общеобразовательных организаций в Иркутской области</t>
  </si>
  <si>
    <t>Субсидии бюджетам городских округов для реализации мероприятий по модернизации библиотек в части комплектования книжных фондов библиотек муниципальных образований</t>
  </si>
  <si>
    <t xml:space="preserve">Прочие безвозмездные поступления 
</t>
  </si>
  <si>
    <t>ВОЗВРАТ ОСТАТКОВ СУБСИДИЙ, СУБВЕНЦИЙ И ИНЫХ МЕЖБЮДЖЕТНЫХ ТРАНСФЕРТОВ, ИМЕЮЩИХ ЦЕЛЕВОЕ НАЗНАЧЕНИЕ, ПРОШЛЫХ ЛЕТ</t>
  </si>
  <si>
    <t>МКУ "Управление культуры администрации муниципального образования "город Саянск"</t>
  </si>
  <si>
    <t>МКУ "Управление образования администрации муниципального образования "город Саянск"</t>
  </si>
  <si>
    <t>МКУ "Управление по финансам и налогам" администрации муниципального образования "город Саянск"</t>
  </si>
  <si>
    <t>Комитет по архитектуре и градостроительству администрации муниципального образования "город Саянск"</t>
  </si>
  <si>
    <t>Комитет по управлению имуществом  администрации муниципального образования "город Саянск"</t>
  </si>
  <si>
    <t>Прочие безвозмездные поступления в бюджеты городских округов (ЦБС)</t>
  </si>
  <si>
    <t>Доходы, поступающие в порядке возмещения расходов, понесенных в связи с эксплуатацией имущества городских округов (УО СС)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</si>
  <si>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</si>
  <si>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</si>
  <si>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</si>
  <si>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</si>
  <si>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902.2.02.45.45.4.04.0.000.1.5.0.</t>
  </si>
  <si>
    <t>Межбюджетные трансферты, передаваемые бюджетам городских округов на создание модельных муниципальных библиотек</t>
  </si>
  <si>
    <t>837.1.16.01.08.3.01.0.281.1.4.0.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</si>
  <si>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</si>
  <si>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Прочие доходы от оказания платных услуг (работ) получателями средств бюджетов городских округов (Платные услуги МДОУ № 35)</t>
  </si>
  <si>
    <t>Доходы, поступающие в порядке возмещения расходов, понесенных в связи с эксплуатацией имущества городских округов (коммунальные услуги СОШ № 6)</t>
  </si>
  <si>
    <t>Доходы, поступающие в порядке возмещения расходов, понесенных в связи с эксплуатацией имущества городских округов (коммунальные услуги СОШ № 7)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</si>
</sst>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1">
    <font>
      <sz val="10"/>
      <name val="Arial Cyr"/>
      <charset val="204"/>
    </font>
    <font>
      <sz val="8"/>
      <name val="Times New Roman"/>
      <family val="1"/>
      <charset val="204"/>
    </font>
    <font>
      <sz val="6.5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left" vertical="top"/>
    </xf>
    <xf numFmtId="3" fontId="6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Alignment="1">
      <alignment horizontal="left" vertical="top"/>
    </xf>
    <xf numFmtId="3" fontId="5" fillId="0" borderId="0" xfId="0" applyNumberFormat="1" applyFont="1" applyFill="1" applyBorder="1" applyAlignment="1">
      <alignment textRotation="90"/>
    </xf>
    <xf numFmtId="3" fontId="5" fillId="0" borderId="0" xfId="0" applyNumberFormat="1" applyFont="1" applyFill="1" applyBorder="1" applyAlignment="1"/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/>
    <xf numFmtId="3" fontId="5" fillId="0" borderId="0" xfId="0" applyNumberFormat="1" applyFont="1" applyFill="1" applyBorder="1" applyAlignment="1">
      <alignment textRotation="91"/>
    </xf>
    <xf numFmtId="3" fontId="6" fillId="0" borderId="0" xfId="0" applyNumberFormat="1" applyFont="1" applyFill="1" applyBorder="1" applyAlignment="1"/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horizontal="left"/>
    </xf>
    <xf numFmtId="3" fontId="6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left"/>
    </xf>
    <xf numFmtId="3" fontId="5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49" fontId="4" fillId="0" borderId="1" xfId="2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textRotation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 horizontal="center"/>
    </xf>
    <xf numFmtId="0" fontId="0" fillId="0" borderId="1" xfId="0" applyFont="1" applyFill="1" applyBorder="1"/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6" fillId="0" borderId="0" xfId="0" applyNumberFormat="1" applyFont="1" applyFill="1" applyAlignment="1">
      <alignment horizontal="center" textRotation="90" wrapText="1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Border="1" applyAlignment="1">
      <alignment horizontal="left" vertical="top" textRotation="90" wrapText="1"/>
    </xf>
    <xf numFmtId="3" fontId="5" fillId="0" borderId="0" xfId="0" applyNumberFormat="1" applyFont="1" applyFill="1" applyBorder="1" applyAlignment="1">
      <alignment horizontal="center" wrapText="1"/>
    </xf>
  </cellXfs>
  <cellStyles count="3">
    <cellStyle name="Денежный 3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FF99"/>
      <color rgb="FF66FFFF"/>
      <color rgb="FFCCFFCC"/>
      <color rgb="FF00FF00"/>
      <color rgb="FF99FF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63"/>
  <sheetViews>
    <sheetView tabSelected="1" topLeftCell="M1" workbookViewId="0">
      <selection activeCell="EK271" sqref="EK271"/>
    </sheetView>
  </sheetViews>
  <sheetFormatPr defaultColWidth="0.85546875" defaultRowHeight="11.25"/>
  <cols>
    <col min="1" max="1" width="3.42578125" style="37" bestFit="1" customWidth="1"/>
    <col min="2" max="5" width="0.85546875" style="37"/>
    <col min="6" max="7" width="1.85546875" style="37" bestFit="1" customWidth="1"/>
    <col min="8" max="12" width="0.85546875" style="37"/>
    <col min="13" max="13" width="1.85546875" style="37" customWidth="1"/>
    <col min="14" max="29" width="0.85546875" style="37"/>
    <col min="30" max="30" width="5.28515625" style="37" customWidth="1"/>
    <col min="31" max="43" width="0.85546875" style="37"/>
    <col min="44" max="44" width="14.85546875" style="37" customWidth="1"/>
    <col min="45" max="45" width="0.85546875" style="37" hidden="1" customWidth="1"/>
    <col min="46" max="56" width="0.85546875" style="37"/>
    <col min="57" max="57" width="23.28515625" style="37" customWidth="1"/>
    <col min="58" max="72" width="0.85546875" style="37" customWidth="1"/>
    <col min="73" max="73" width="2.7109375" style="37" customWidth="1"/>
    <col min="74" max="76" width="0.85546875" style="37" customWidth="1"/>
    <col min="77" max="77" width="2.85546875" style="37" customWidth="1"/>
    <col min="78" max="78" width="4.85546875" style="37" hidden="1" customWidth="1"/>
    <col min="79" max="79" width="3.42578125" style="37" customWidth="1"/>
    <col min="80" max="84" width="0.85546875" style="37" customWidth="1"/>
    <col min="85" max="85" width="1.85546875" style="37" customWidth="1"/>
    <col min="86" max="86" width="4.42578125" style="37" customWidth="1"/>
    <col min="87" max="92" width="0.85546875" style="37" customWidth="1"/>
    <col min="93" max="93" width="2.28515625" style="37" customWidth="1"/>
    <col min="94" max="94" width="0.85546875" style="37" customWidth="1"/>
    <col min="95" max="95" width="1.42578125" style="37" customWidth="1"/>
    <col min="96" max="97" width="2.7109375" style="37" customWidth="1"/>
    <col min="98" max="100" width="0.85546875" style="37" customWidth="1"/>
    <col min="101" max="101" width="3.42578125" style="37" customWidth="1"/>
    <col min="102" max="108" width="0.85546875" style="37" customWidth="1"/>
    <col min="109" max="109" width="2.7109375" style="37" customWidth="1"/>
    <col min="110" max="110" width="0.85546875" style="37" customWidth="1"/>
    <col min="111" max="111" width="0.7109375" style="37" customWidth="1"/>
    <col min="112" max="115" width="0.85546875" style="37" customWidth="1"/>
    <col min="116" max="116" width="2.7109375" style="37" customWidth="1"/>
    <col min="117" max="128" width="0.85546875" style="37" customWidth="1"/>
    <col min="129" max="129" width="1.85546875" style="37" bestFit="1" customWidth="1"/>
    <col min="130" max="141" width="0.85546875" style="37"/>
    <col min="142" max="142" width="1.85546875" style="37" bestFit="1" customWidth="1"/>
    <col min="143" max="148" width="0.85546875" style="37"/>
    <col min="149" max="149" width="3.42578125" style="37" bestFit="1" customWidth="1"/>
    <col min="150" max="166" width="0.85546875" style="37"/>
    <col min="167" max="167" width="1.28515625" style="37" customWidth="1"/>
    <col min="168" max="168" width="6.28515625" style="37" bestFit="1" customWidth="1"/>
    <col min="169" max="169" width="5.85546875" style="37" customWidth="1"/>
    <col min="170" max="170" width="15.140625" style="37" customWidth="1"/>
    <col min="171" max="171" width="11.7109375" style="37" customWidth="1"/>
    <col min="172" max="172" width="12.140625" style="37" customWidth="1"/>
    <col min="173" max="173" width="0.85546875" style="37"/>
    <col min="174" max="174" width="1.140625" style="37" customWidth="1"/>
    <col min="175" max="175" width="10" style="37" customWidth="1"/>
    <col min="176" max="176" width="2.42578125" style="37" customWidth="1"/>
    <col min="177" max="177" width="0.85546875" style="37" hidden="1" customWidth="1"/>
    <col min="178" max="178" width="0.42578125" style="37" hidden="1" customWidth="1"/>
    <col min="179" max="185" width="0.85546875" style="37" hidden="1" customWidth="1"/>
    <col min="186" max="186" width="5.85546875" style="37" hidden="1" customWidth="1"/>
    <col min="187" max="187" width="1" style="37" customWidth="1"/>
    <col min="188" max="188" width="0.85546875" style="37" hidden="1" customWidth="1"/>
    <col min="189" max="189" width="3.7109375" style="37" hidden="1" customWidth="1"/>
    <col min="190" max="192" width="0.85546875" style="37" hidden="1" customWidth="1"/>
    <col min="193" max="193" width="5.42578125" style="37" hidden="1" customWidth="1"/>
    <col min="194" max="194" width="0.85546875" style="37" hidden="1" customWidth="1"/>
    <col min="195" max="195" width="0.85546875" style="37"/>
    <col min="196" max="196" width="7" style="37" customWidth="1"/>
    <col min="197" max="199" width="0.85546875" style="37"/>
    <col min="200" max="200" width="0.85546875" style="37" customWidth="1"/>
    <col min="201" max="201" width="4.42578125" style="37" customWidth="1"/>
    <col min="202" max="203" width="0.85546875" style="37" customWidth="1"/>
    <col min="204" max="204" width="2.42578125" style="37" customWidth="1"/>
    <col min="205" max="206" width="0.85546875" style="37" customWidth="1"/>
    <col min="207" max="207" width="2.42578125" style="37" customWidth="1"/>
    <col min="208" max="208" width="6.140625" style="37" customWidth="1"/>
    <col min="209" max="210" width="0.85546875" style="37" customWidth="1"/>
    <col min="211" max="211" width="0.85546875" style="37"/>
    <col min="212" max="212" width="6.140625" style="37" bestFit="1" customWidth="1"/>
    <col min="213" max="223" width="0.85546875" style="37"/>
    <col min="224" max="224" width="2.42578125" style="37" customWidth="1"/>
    <col min="225" max="16384" width="0.85546875" style="37"/>
  </cols>
  <sheetData>
    <row r="1" spans="1:227" s="1" customFormat="1" ht="15.75">
      <c r="B1" s="78" t="s">
        <v>21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</row>
    <row r="2" spans="1:227" s="1" customFormat="1" ht="15.75">
      <c r="B2" s="78" t="s">
        <v>328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</row>
    <row r="3" spans="1:227" s="1" customFormat="1" ht="15.75">
      <c r="C3" s="2"/>
      <c r="D3" s="2"/>
      <c r="E3" s="2"/>
      <c r="F3" s="79" t="s">
        <v>329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</row>
    <row r="4" spans="1:227" s="4" customFormat="1" ht="12.75">
      <c r="A4" s="93" t="s">
        <v>22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49"/>
      <c r="EM4" s="49"/>
      <c r="EN4" s="49"/>
      <c r="EO4" s="49"/>
      <c r="EP4" s="49"/>
      <c r="EQ4" s="49"/>
      <c r="ER4" s="49"/>
      <c r="ES4" s="49"/>
      <c r="ET4" s="49"/>
      <c r="EU4" s="47"/>
      <c r="EV4" s="5"/>
      <c r="EW4" s="5"/>
      <c r="EX4" s="47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</row>
    <row r="5" spans="1:227" s="4" customFormat="1" ht="12.75">
      <c r="A5" s="96" t="s">
        <v>17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49"/>
      <c r="EM5" s="49"/>
      <c r="EN5" s="49"/>
      <c r="EO5" s="49"/>
      <c r="EP5" s="49"/>
      <c r="EQ5" s="49"/>
      <c r="ER5" s="49"/>
      <c r="ES5" s="49"/>
      <c r="ET5" s="49"/>
      <c r="EU5" s="47"/>
      <c r="EV5" s="5"/>
      <c r="EW5" s="5"/>
      <c r="EX5" s="47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</row>
    <row r="6" spans="1:227" s="4" customFormat="1" ht="12.75">
      <c r="A6" s="49" t="s">
        <v>24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9"/>
      <c r="EM6" s="49"/>
      <c r="EN6" s="49"/>
      <c r="EO6" s="49"/>
      <c r="EP6" s="49"/>
      <c r="EQ6" s="49"/>
      <c r="ER6" s="49"/>
      <c r="ES6" s="49"/>
      <c r="ET6" s="49"/>
      <c r="EU6" s="47"/>
      <c r="EV6" s="5"/>
      <c r="EW6" s="5"/>
      <c r="EX6" s="47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</row>
    <row r="7" spans="1:227" s="9" customFormat="1" ht="12.75">
      <c r="A7" s="6" t="s">
        <v>23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6"/>
      <c r="EM7" s="6"/>
      <c r="EN7" s="6"/>
      <c r="EO7" s="6"/>
      <c r="EP7" s="6"/>
      <c r="EQ7" s="6"/>
      <c r="ER7" s="6"/>
      <c r="ES7" s="6"/>
      <c r="ET7" s="6"/>
      <c r="EU7" s="7"/>
      <c r="EV7" s="8"/>
      <c r="EW7" s="8"/>
      <c r="EX7" s="7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</row>
    <row r="8" spans="1:227" ht="13.5" thickBo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9"/>
      <c r="EM8" s="49"/>
      <c r="EN8" s="49"/>
      <c r="EO8" s="49"/>
      <c r="EP8" s="49"/>
      <c r="EQ8" s="49"/>
      <c r="ER8" s="49"/>
      <c r="ES8" s="49"/>
      <c r="ET8" s="49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227" s="10" customFormat="1" ht="12.75">
      <c r="A9" s="85" t="s">
        <v>18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 t="s">
        <v>19</v>
      </c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 t="s">
        <v>4</v>
      </c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 t="s">
        <v>20</v>
      </c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 t="s">
        <v>5</v>
      </c>
      <c r="BW9" s="86"/>
      <c r="BX9" s="86"/>
      <c r="BY9" s="86"/>
      <c r="BZ9" s="86"/>
      <c r="CA9" s="89" t="s">
        <v>7</v>
      </c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90" t="s">
        <v>8</v>
      </c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 t="s">
        <v>10</v>
      </c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86" t="s">
        <v>11</v>
      </c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92"/>
    </row>
    <row r="10" spans="1:227" s="10" customFormat="1" ht="10.5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 t="s">
        <v>2</v>
      </c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 t="s">
        <v>3</v>
      </c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0" t="s">
        <v>203</v>
      </c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106" t="s">
        <v>204</v>
      </c>
      <c r="CM10" s="106"/>
      <c r="CN10" s="106"/>
      <c r="CO10" s="80" t="s">
        <v>1</v>
      </c>
      <c r="CP10" s="80"/>
      <c r="CQ10" s="80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80">
        <v>20</v>
      </c>
      <c r="DM10" s="80"/>
      <c r="DN10" s="80"/>
      <c r="DO10" s="80"/>
      <c r="DP10" s="80"/>
      <c r="DQ10" s="82" t="s">
        <v>204</v>
      </c>
      <c r="DR10" s="82"/>
      <c r="DS10" s="82"/>
      <c r="DT10" s="99" t="s">
        <v>1</v>
      </c>
      <c r="DU10" s="99"/>
      <c r="DV10" s="99"/>
      <c r="DW10" s="99"/>
      <c r="DX10" s="99"/>
      <c r="DY10" s="80" t="s">
        <v>13</v>
      </c>
      <c r="DZ10" s="80"/>
      <c r="EA10" s="80"/>
      <c r="EB10" s="80"/>
      <c r="EC10" s="80"/>
      <c r="ED10" s="80"/>
      <c r="EE10" s="82" t="s">
        <v>214</v>
      </c>
      <c r="EF10" s="82"/>
      <c r="EG10" s="82"/>
      <c r="EH10" s="99" t="s">
        <v>1</v>
      </c>
      <c r="EI10" s="99"/>
      <c r="EJ10" s="99"/>
      <c r="EK10" s="99"/>
      <c r="EL10" s="80" t="s">
        <v>13</v>
      </c>
      <c r="EM10" s="80"/>
      <c r="EN10" s="80"/>
      <c r="EO10" s="80"/>
      <c r="EP10" s="80"/>
      <c r="EQ10" s="80"/>
      <c r="ER10" s="82" t="s">
        <v>250</v>
      </c>
      <c r="ES10" s="82"/>
      <c r="ET10" s="82"/>
      <c r="EU10" s="99" t="s">
        <v>1</v>
      </c>
      <c r="EV10" s="99"/>
      <c r="EW10" s="99"/>
      <c r="EX10" s="99"/>
      <c r="EY10" s="80" t="s">
        <v>13</v>
      </c>
      <c r="EZ10" s="80"/>
      <c r="FA10" s="80"/>
      <c r="FB10" s="80"/>
      <c r="FC10" s="80"/>
      <c r="FD10" s="80"/>
      <c r="FE10" s="82" t="s">
        <v>330</v>
      </c>
      <c r="FF10" s="82"/>
      <c r="FG10" s="82"/>
      <c r="FH10" s="99" t="s">
        <v>1</v>
      </c>
      <c r="FI10" s="99"/>
      <c r="FJ10" s="99"/>
      <c r="FK10" s="105"/>
    </row>
    <row r="11" spans="1:227" s="10" customFormat="1" ht="10.5">
      <c r="A11" s="87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106"/>
      <c r="CM11" s="106"/>
      <c r="CN11" s="106"/>
      <c r="CO11" s="80"/>
      <c r="CP11" s="80"/>
      <c r="CQ11" s="80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80"/>
      <c r="DM11" s="80"/>
      <c r="DN11" s="80"/>
      <c r="DO11" s="80"/>
      <c r="DP11" s="80"/>
      <c r="DQ11" s="82"/>
      <c r="DR11" s="82"/>
      <c r="DS11" s="82"/>
      <c r="DT11" s="99"/>
      <c r="DU11" s="99"/>
      <c r="DV11" s="99"/>
      <c r="DW11" s="99"/>
      <c r="DX11" s="99"/>
      <c r="DY11" s="80"/>
      <c r="DZ11" s="80"/>
      <c r="EA11" s="80"/>
      <c r="EB11" s="80"/>
      <c r="EC11" s="80"/>
      <c r="ED11" s="80"/>
      <c r="EE11" s="82"/>
      <c r="EF11" s="82"/>
      <c r="EG11" s="82"/>
      <c r="EH11" s="99"/>
      <c r="EI11" s="99"/>
      <c r="EJ11" s="99"/>
      <c r="EK11" s="99"/>
      <c r="EL11" s="80"/>
      <c r="EM11" s="80"/>
      <c r="EN11" s="80"/>
      <c r="EO11" s="80"/>
      <c r="EP11" s="80"/>
      <c r="EQ11" s="80"/>
      <c r="ER11" s="82"/>
      <c r="ES11" s="82"/>
      <c r="ET11" s="82"/>
      <c r="EU11" s="99"/>
      <c r="EV11" s="99"/>
      <c r="EW11" s="99"/>
      <c r="EX11" s="99"/>
      <c r="EY11" s="80"/>
      <c r="EZ11" s="80"/>
      <c r="FA11" s="80"/>
      <c r="FB11" s="80"/>
      <c r="FC11" s="80"/>
      <c r="FD11" s="80"/>
      <c r="FE11" s="82"/>
      <c r="FF11" s="82"/>
      <c r="FG11" s="82"/>
      <c r="FH11" s="99"/>
      <c r="FI11" s="99"/>
      <c r="FJ11" s="99"/>
      <c r="FK11" s="105"/>
    </row>
    <row r="12" spans="1:227" s="10" customFormat="1" ht="10.5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97" t="s">
        <v>12</v>
      </c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7" t="s">
        <v>12</v>
      </c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80"/>
      <c r="DZ12" s="80"/>
      <c r="EA12" s="80"/>
      <c r="EB12" s="80"/>
      <c r="EC12" s="80"/>
      <c r="ED12" s="80"/>
      <c r="EE12" s="82"/>
      <c r="EF12" s="82"/>
      <c r="EG12" s="82"/>
      <c r="EH12" s="99"/>
      <c r="EI12" s="99"/>
      <c r="EJ12" s="99"/>
      <c r="EK12" s="99"/>
      <c r="EL12" s="80"/>
      <c r="EM12" s="80"/>
      <c r="EN12" s="80"/>
      <c r="EO12" s="80"/>
      <c r="EP12" s="80"/>
      <c r="EQ12" s="80"/>
      <c r="ER12" s="82"/>
      <c r="ES12" s="82"/>
      <c r="ET12" s="82"/>
      <c r="EU12" s="99"/>
      <c r="EV12" s="99"/>
      <c r="EW12" s="99"/>
      <c r="EX12" s="99"/>
      <c r="EY12" s="80"/>
      <c r="EZ12" s="80"/>
      <c r="FA12" s="80"/>
      <c r="FB12" s="80"/>
      <c r="FC12" s="80"/>
      <c r="FD12" s="80"/>
      <c r="FE12" s="82"/>
      <c r="FF12" s="82"/>
      <c r="FG12" s="82"/>
      <c r="FH12" s="99"/>
      <c r="FI12" s="99"/>
      <c r="FJ12" s="99"/>
      <c r="FK12" s="105"/>
    </row>
    <row r="13" spans="1:227" s="10" customFormat="1" ht="12.75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80" t="s">
        <v>0</v>
      </c>
      <c r="CS13" s="80"/>
      <c r="CT13" s="81" t="s">
        <v>29</v>
      </c>
      <c r="CU13" s="81"/>
      <c r="CV13" s="81"/>
      <c r="CW13" s="99" t="s">
        <v>0</v>
      </c>
      <c r="CX13" s="99"/>
      <c r="CY13" s="81" t="s">
        <v>30</v>
      </c>
      <c r="CZ13" s="81"/>
      <c r="DA13" s="81"/>
      <c r="DB13" s="81"/>
      <c r="DC13" s="80">
        <v>20</v>
      </c>
      <c r="DD13" s="80"/>
      <c r="DE13" s="80"/>
      <c r="DF13" s="82" t="s">
        <v>204</v>
      </c>
      <c r="DG13" s="82"/>
      <c r="DH13" s="82"/>
      <c r="DI13" s="83" t="s">
        <v>9</v>
      </c>
      <c r="DJ13" s="83"/>
      <c r="DK13" s="83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 t="s">
        <v>14</v>
      </c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 t="s">
        <v>15</v>
      </c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 t="s">
        <v>16</v>
      </c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8"/>
    </row>
    <row r="14" spans="1:227" s="10" customFormat="1" ht="27.4" customHeight="1">
      <c r="A14" s="87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100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2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8"/>
      <c r="FL14" s="3"/>
      <c r="FM14" s="3"/>
      <c r="FN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</row>
    <row r="15" spans="1:227" s="11" customFormat="1" ht="15.75">
      <c r="A15" s="103">
        <v>1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>
        <v>2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>
        <v>3</v>
      </c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>
        <v>4</v>
      </c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>
        <v>5</v>
      </c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>
        <v>6</v>
      </c>
      <c r="BW15" s="104"/>
      <c r="BX15" s="104"/>
      <c r="BY15" s="104"/>
      <c r="BZ15" s="104"/>
      <c r="CA15" s="104">
        <v>7</v>
      </c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>
        <v>8</v>
      </c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>
        <v>9</v>
      </c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>
        <v>10</v>
      </c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>
        <v>11</v>
      </c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>
        <v>12</v>
      </c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7"/>
      <c r="FL15" s="13"/>
      <c r="FM15" s="13"/>
      <c r="FN15" s="13"/>
      <c r="FO15" s="3"/>
      <c r="FP15" s="3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</row>
    <row r="16" spans="1:227" s="11" customFormat="1" ht="15.75">
      <c r="A16" s="60">
        <v>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72" t="s">
        <v>127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3" t="s">
        <v>131</v>
      </c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15"/>
      <c r="AT16" s="62" t="s">
        <v>128</v>
      </c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 t="s">
        <v>126</v>
      </c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4" t="s">
        <v>6</v>
      </c>
      <c r="BW16" s="64"/>
      <c r="BX16" s="64"/>
      <c r="BY16" s="64"/>
      <c r="BZ16" s="15"/>
      <c r="CA16" s="65">
        <v>1505</v>
      </c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>
        <v>1178</v>
      </c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>
        <v>1508</v>
      </c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>
        <v>1590</v>
      </c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>
        <v>1630</v>
      </c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>
        <v>1680</v>
      </c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8"/>
      <c r="FL16" s="16"/>
      <c r="FM16" s="16"/>
      <c r="FN16" s="18"/>
      <c r="FO16" s="45"/>
      <c r="FP16" s="45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</row>
    <row r="17" spans="1:227" s="11" customFormat="1" ht="15.75">
      <c r="A17" s="60">
        <f>A16+1</f>
        <v>2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72" t="s">
        <v>127</v>
      </c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3" t="s">
        <v>132</v>
      </c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15"/>
      <c r="AT17" s="62" t="s">
        <v>129</v>
      </c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 t="s">
        <v>126</v>
      </c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4" t="s">
        <v>6</v>
      </c>
      <c r="BW17" s="64"/>
      <c r="BX17" s="64"/>
      <c r="BY17" s="64"/>
      <c r="BZ17" s="15"/>
      <c r="CA17" s="65">
        <v>526</v>
      </c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>
        <v>397</v>
      </c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>
        <v>524</v>
      </c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>
        <v>530</v>
      </c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>
        <v>535</v>
      </c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>
        <v>540</v>
      </c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8"/>
      <c r="FL17" s="16"/>
      <c r="FM17" s="16"/>
      <c r="FN17" s="16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</row>
    <row r="18" spans="1:227" s="11" customFormat="1" ht="15.75">
      <c r="A18" s="60">
        <f t="shared" ref="A18:A81" si="0">A17+1</f>
        <v>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72" t="s">
        <v>127</v>
      </c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108" t="s">
        <v>205</v>
      </c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5"/>
      <c r="AT18" s="62" t="s">
        <v>446</v>
      </c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 t="s">
        <v>126</v>
      </c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4" t="s">
        <v>6</v>
      </c>
      <c r="BW18" s="64"/>
      <c r="BX18" s="64"/>
      <c r="BY18" s="64"/>
      <c r="BZ18" s="15"/>
      <c r="CA18" s="70">
        <v>5036</v>
      </c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>
        <v>4176</v>
      </c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>
        <v>5036</v>
      </c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>
        <v>5229</v>
      </c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>
        <v>5476</v>
      </c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>
        <v>5725</v>
      </c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5"/>
      <c r="FL18" s="116"/>
      <c r="FM18" s="116"/>
      <c r="FN18" s="117"/>
      <c r="FO18" s="1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</row>
    <row r="19" spans="1:227" s="11" customFormat="1" ht="15.75">
      <c r="A19" s="60">
        <f t="shared" si="0"/>
        <v>4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72" t="s">
        <v>127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108" t="s">
        <v>211</v>
      </c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5"/>
      <c r="AT19" s="62" t="s">
        <v>447</v>
      </c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 t="s">
        <v>126</v>
      </c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4" t="s">
        <v>6</v>
      </c>
      <c r="BW19" s="64"/>
      <c r="BX19" s="64"/>
      <c r="BY19" s="64"/>
      <c r="BZ19" s="15"/>
      <c r="CA19" s="70">
        <v>14</v>
      </c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>
        <v>12</v>
      </c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>
        <v>13</v>
      </c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>
        <v>15</v>
      </c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>
        <v>17</v>
      </c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>
        <v>20</v>
      </c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5"/>
      <c r="FL19" s="116"/>
      <c r="FM19" s="116"/>
      <c r="FN19" s="117"/>
      <c r="FO19" s="1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</row>
    <row r="20" spans="1:227" s="11" customFormat="1" ht="15.75">
      <c r="A20" s="60">
        <f t="shared" si="0"/>
        <v>5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72" t="s">
        <v>111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3" t="s">
        <v>225</v>
      </c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15"/>
      <c r="AT20" s="62" t="s">
        <v>112</v>
      </c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 t="s">
        <v>110</v>
      </c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4" t="s">
        <v>6</v>
      </c>
      <c r="BW20" s="64"/>
      <c r="BX20" s="64"/>
      <c r="BY20" s="64"/>
      <c r="BZ20" s="15"/>
      <c r="CA20" s="65">
        <v>2059</v>
      </c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>
        <v>1746</v>
      </c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>
        <v>2059</v>
      </c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>
        <v>2357</v>
      </c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>
        <v>2445</v>
      </c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>
        <v>2599</v>
      </c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8"/>
      <c r="FL20" s="16"/>
      <c r="FM20" s="16"/>
      <c r="FN20" s="18"/>
      <c r="FO20" s="18"/>
      <c r="FP20" s="18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</row>
    <row r="21" spans="1:227" s="11" customFormat="1" ht="15.75">
      <c r="A21" s="60">
        <f t="shared" si="0"/>
        <v>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72" t="s">
        <v>111</v>
      </c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3" t="s">
        <v>226</v>
      </c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15"/>
      <c r="AT21" s="62" t="s">
        <v>113</v>
      </c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 t="s">
        <v>110</v>
      </c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4" t="s">
        <v>6</v>
      </c>
      <c r="BW21" s="64"/>
      <c r="BX21" s="64"/>
      <c r="BY21" s="64"/>
      <c r="BZ21" s="15"/>
      <c r="CA21" s="65">
        <v>20</v>
      </c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>
        <v>12</v>
      </c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>
        <v>20</v>
      </c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>
        <v>13</v>
      </c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>
        <v>14</v>
      </c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>
        <v>15</v>
      </c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8"/>
      <c r="FL21" s="16"/>
      <c r="FM21" s="16"/>
      <c r="FN21" s="18"/>
      <c r="FO21" s="45"/>
      <c r="FP21" s="45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</row>
    <row r="22" spans="1:227" s="11" customFormat="1" ht="15.75">
      <c r="A22" s="60">
        <f t="shared" si="0"/>
        <v>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72" t="s">
        <v>111</v>
      </c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3" t="s">
        <v>227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15"/>
      <c r="AT22" s="62" t="s">
        <v>114</v>
      </c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 t="s">
        <v>110</v>
      </c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4" t="s">
        <v>6</v>
      </c>
      <c r="BW22" s="64"/>
      <c r="BX22" s="64"/>
      <c r="BY22" s="64"/>
      <c r="BZ22" s="15"/>
      <c r="CA22" s="65">
        <v>3108</v>
      </c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>
        <v>2399</v>
      </c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>
        <v>3108</v>
      </c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>
        <v>2843</v>
      </c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>
        <v>3006</v>
      </c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>
        <v>3288</v>
      </c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8"/>
      <c r="FL22" s="16"/>
      <c r="FM22" s="16"/>
      <c r="FN22" s="16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</row>
    <row r="23" spans="1:227" s="11" customFormat="1" ht="15.75">
      <c r="A23" s="60">
        <f t="shared" si="0"/>
        <v>8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72" t="s">
        <v>111</v>
      </c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3" t="s">
        <v>228</v>
      </c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15"/>
      <c r="AT23" s="62" t="s">
        <v>115</v>
      </c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 t="s">
        <v>110</v>
      </c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4" t="s">
        <v>6</v>
      </c>
      <c r="BW23" s="64"/>
      <c r="BX23" s="64"/>
      <c r="BY23" s="64"/>
      <c r="BZ23" s="15"/>
      <c r="CA23" s="65">
        <v>3</v>
      </c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>
        <v>-308</v>
      </c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>
        <v>3</v>
      </c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>
        <v>1</v>
      </c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>
        <v>1</v>
      </c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>
        <v>1</v>
      </c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8"/>
      <c r="FL23" s="16"/>
      <c r="FM23" s="16"/>
      <c r="FN23" s="16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</row>
    <row r="24" spans="1:227" s="11" customFormat="1" ht="15.75">
      <c r="A24" s="60">
        <f t="shared" si="0"/>
        <v>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71" t="s">
        <v>136</v>
      </c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3" t="s">
        <v>133</v>
      </c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15"/>
      <c r="AT24" s="62" t="s">
        <v>105</v>
      </c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 t="s">
        <v>106</v>
      </c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4" t="s">
        <v>6</v>
      </c>
      <c r="BW24" s="64"/>
      <c r="BX24" s="64"/>
      <c r="BY24" s="64"/>
      <c r="BZ24" s="15"/>
      <c r="CA24" s="65">
        <v>219924</v>
      </c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>
        <v>148276</v>
      </c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>
        <v>211649</v>
      </c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>
        <v>179852</v>
      </c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>
        <v>189942</v>
      </c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>
        <v>200584</v>
      </c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8"/>
      <c r="FL24" s="16"/>
      <c r="FM24" s="16"/>
      <c r="FN24" s="18"/>
      <c r="FO24" s="18"/>
      <c r="FP24" s="18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</row>
    <row r="25" spans="1:227" s="11" customFormat="1" ht="15.75">
      <c r="A25" s="60">
        <f t="shared" si="0"/>
        <v>10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71" t="s">
        <v>136</v>
      </c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3" t="s">
        <v>134</v>
      </c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15"/>
      <c r="AT25" s="62" t="s">
        <v>105</v>
      </c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 t="s">
        <v>106</v>
      </c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4" t="s">
        <v>6</v>
      </c>
      <c r="BW25" s="64"/>
      <c r="BX25" s="64"/>
      <c r="BY25" s="64"/>
      <c r="BZ25" s="15"/>
      <c r="CA25" s="65">
        <v>150</v>
      </c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>
        <v>128</v>
      </c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>
        <v>150</v>
      </c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>
        <v>170</v>
      </c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>
        <v>185</v>
      </c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>
        <v>190</v>
      </c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8"/>
      <c r="FL25" s="16"/>
      <c r="FM25" s="16"/>
      <c r="FN25" s="16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</row>
    <row r="26" spans="1:227" s="11" customFormat="1" ht="15.75">
      <c r="A26" s="60">
        <f t="shared" si="0"/>
        <v>11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71" t="s">
        <v>136</v>
      </c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3" t="s">
        <v>135</v>
      </c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15"/>
      <c r="AT26" s="62" t="s">
        <v>105</v>
      </c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 t="s">
        <v>106</v>
      </c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4" t="s">
        <v>6</v>
      </c>
      <c r="BW26" s="64"/>
      <c r="BX26" s="64"/>
      <c r="BY26" s="64"/>
      <c r="BZ26" s="15"/>
      <c r="CA26" s="65">
        <v>100</v>
      </c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>
        <v>72</v>
      </c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>
        <v>100</v>
      </c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>
        <v>100</v>
      </c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>
        <v>150</v>
      </c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>
        <v>170</v>
      </c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8"/>
      <c r="FL26" s="16"/>
      <c r="FM26" s="16"/>
      <c r="FN26" s="16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</row>
    <row r="27" spans="1:227" s="11" customFormat="1" ht="15.75">
      <c r="A27" s="60">
        <f t="shared" si="0"/>
        <v>12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71" t="s">
        <v>136</v>
      </c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3" t="s">
        <v>207</v>
      </c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15"/>
      <c r="AT27" s="62" t="s">
        <v>105</v>
      </c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 t="s">
        <v>106</v>
      </c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4" t="s">
        <v>6</v>
      </c>
      <c r="BW27" s="64"/>
      <c r="BX27" s="64"/>
      <c r="BY27" s="64"/>
      <c r="BZ27" s="15"/>
      <c r="CA27" s="65">
        <v>1</v>
      </c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>
        <v>0</v>
      </c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>
        <v>1</v>
      </c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>
        <v>1</v>
      </c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>
        <v>1</v>
      </c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>
        <v>1</v>
      </c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8"/>
      <c r="FL27" s="16"/>
      <c r="FM27" s="16"/>
      <c r="FN27" s="16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</row>
    <row r="28" spans="1:227" s="11" customFormat="1" ht="15.75">
      <c r="A28" s="60">
        <f t="shared" si="0"/>
        <v>13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71" t="s">
        <v>136</v>
      </c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3" t="s">
        <v>137</v>
      </c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15"/>
      <c r="AT28" s="62" t="s">
        <v>107</v>
      </c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 t="s">
        <v>106</v>
      </c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4" t="s">
        <v>6</v>
      </c>
      <c r="BW28" s="64"/>
      <c r="BX28" s="64"/>
      <c r="BY28" s="64"/>
      <c r="BZ28" s="15"/>
      <c r="CA28" s="65">
        <v>493</v>
      </c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>
        <v>262</v>
      </c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>
        <v>493</v>
      </c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>
        <v>500</v>
      </c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>
        <v>550</v>
      </c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>
        <v>550</v>
      </c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8"/>
      <c r="FL28" s="16"/>
      <c r="FM28" s="16"/>
      <c r="FN28" s="16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</row>
    <row r="29" spans="1:227" s="11" customFormat="1" ht="15.75">
      <c r="A29" s="60">
        <f t="shared" si="0"/>
        <v>14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71" t="s">
        <v>136</v>
      </c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3" t="s">
        <v>138</v>
      </c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15"/>
      <c r="AT29" s="62" t="s">
        <v>107</v>
      </c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 t="s">
        <v>106</v>
      </c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4" t="s">
        <v>6</v>
      </c>
      <c r="BW29" s="64"/>
      <c r="BX29" s="64"/>
      <c r="BY29" s="64"/>
      <c r="BZ29" s="15"/>
      <c r="CA29" s="65">
        <v>5</v>
      </c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>
        <v>3</v>
      </c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>
        <v>5</v>
      </c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>
        <v>5</v>
      </c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>
        <v>6</v>
      </c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>
        <v>6</v>
      </c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8"/>
      <c r="FL29" s="16"/>
      <c r="FM29" s="16"/>
      <c r="FN29" s="16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</row>
    <row r="30" spans="1:227" s="11" customFormat="1" ht="15.75">
      <c r="A30" s="60">
        <f t="shared" si="0"/>
        <v>15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71" t="s">
        <v>136</v>
      </c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3" t="s">
        <v>139</v>
      </c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15"/>
      <c r="AT30" s="62" t="s">
        <v>107</v>
      </c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 t="s">
        <v>106</v>
      </c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4" t="s">
        <v>6</v>
      </c>
      <c r="BW30" s="64"/>
      <c r="BX30" s="64"/>
      <c r="BY30" s="64"/>
      <c r="BZ30" s="15"/>
      <c r="CA30" s="65">
        <v>1</v>
      </c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>
        <v>0</v>
      </c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>
        <v>1</v>
      </c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>
        <v>1</v>
      </c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>
        <v>1</v>
      </c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>
        <v>1</v>
      </c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8"/>
      <c r="FL30" s="16"/>
      <c r="FM30" s="16"/>
      <c r="FN30" s="16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</row>
    <row r="31" spans="1:227" s="11" customFormat="1" ht="15.75">
      <c r="A31" s="60">
        <f t="shared" si="0"/>
        <v>16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71" t="s">
        <v>136</v>
      </c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3" t="s">
        <v>140</v>
      </c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15"/>
      <c r="AT31" s="62" t="s">
        <v>107</v>
      </c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 t="s">
        <v>106</v>
      </c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4" t="s">
        <v>6</v>
      </c>
      <c r="BW31" s="64"/>
      <c r="BX31" s="64"/>
      <c r="BY31" s="64"/>
      <c r="BZ31" s="15"/>
      <c r="CA31" s="65">
        <v>1</v>
      </c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>
        <v>0</v>
      </c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>
        <v>1</v>
      </c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>
        <v>1</v>
      </c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>
        <v>1</v>
      </c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>
        <v>1</v>
      </c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8"/>
      <c r="FL31" s="16"/>
      <c r="FM31" s="16"/>
      <c r="FN31" s="16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</row>
    <row r="32" spans="1:227" s="11" customFormat="1" ht="15.75">
      <c r="A32" s="60">
        <f t="shared" si="0"/>
        <v>17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2" t="s">
        <v>136</v>
      </c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73" t="s">
        <v>141</v>
      </c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15"/>
      <c r="AT32" s="62" t="s">
        <v>108</v>
      </c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 t="s">
        <v>106</v>
      </c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4" t="s">
        <v>6</v>
      </c>
      <c r="BW32" s="64"/>
      <c r="BX32" s="64"/>
      <c r="BY32" s="64"/>
      <c r="BZ32" s="15"/>
      <c r="CA32" s="65">
        <v>1181</v>
      </c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>
        <v>789</v>
      </c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>
        <v>1181</v>
      </c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>
        <v>1200</v>
      </c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>
        <v>1250</v>
      </c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>
        <v>1250</v>
      </c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8"/>
      <c r="FL32" s="16"/>
      <c r="FM32" s="16"/>
      <c r="FN32" s="16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</row>
    <row r="33" spans="1:227" s="11" customFormat="1" ht="15.75">
      <c r="A33" s="60">
        <f t="shared" si="0"/>
        <v>18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2" t="s">
        <v>136</v>
      </c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73" t="s">
        <v>142</v>
      </c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15"/>
      <c r="AT33" s="62" t="s">
        <v>108</v>
      </c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 t="s">
        <v>106</v>
      </c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4" t="s">
        <v>6</v>
      </c>
      <c r="BW33" s="64"/>
      <c r="BX33" s="64"/>
      <c r="BY33" s="64"/>
      <c r="BZ33" s="15"/>
      <c r="CA33" s="65">
        <v>10</v>
      </c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>
        <v>8</v>
      </c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>
        <v>10</v>
      </c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>
        <v>11</v>
      </c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>
        <v>13</v>
      </c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>
        <v>14</v>
      </c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8"/>
      <c r="FL33" s="16"/>
      <c r="FM33" s="16"/>
      <c r="FN33" s="16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</row>
    <row r="34" spans="1:227" s="11" customFormat="1" ht="15.75">
      <c r="A34" s="60">
        <f t="shared" si="0"/>
        <v>19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2" t="s">
        <v>136</v>
      </c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73" t="s">
        <v>143</v>
      </c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15"/>
      <c r="AT34" s="62" t="s">
        <v>108</v>
      </c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 t="s">
        <v>106</v>
      </c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4" t="s">
        <v>6</v>
      </c>
      <c r="BW34" s="64"/>
      <c r="BX34" s="64"/>
      <c r="BY34" s="64"/>
      <c r="BZ34" s="15"/>
      <c r="CA34" s="65">
        <v>8</v>
      </c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>
        <v>6</v>
      </c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>
        <v>8</v>
      </c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>
        <v>9</v>
      </c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>
        <v>10</v>
      </c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>
        <v>10</v>
      </c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8"/>
      <c r="FL34" s="16"/>
      <c r="FM34" s="16"/>
      <c r="FN34" s="16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</row>
    <row r="35" spans="1:227" s="11" customFormat="1" ht="15.75">
      <c r="A35" s="60">
        <f t="shared" si="0"/>
        <v>20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2" t="s">
        <v>136</v>
      </c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73" t="s">
        <v>144</v>
      </c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15"/>
      <c r="AT35" s="62" t="s">
        <v>108</v>
      </c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 t="s">
        <v>106</v>
      </c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4" t="s">
        <v>6</v>
      </c>
      <c r="BW35" s="64"/>
      <c r="BX35" s="64"/>
      <c r="BY35" s="64"/>
      <c r="BZ35" s="15"/>
      <c r="CA35" s="65">
        <v>1</v>
      </c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>
        <v>0</v>
      </c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>
        <v>1</v>
      </c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>
        <v>1</v>
      </c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>
        <v>2</v>
      </c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>
        <v>2</v>
      </c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8"/>
      <c r="FL35" s="16"/>
      <c r="FM35" s="16"/>
      <c r="FN35" s="16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</row>
    <row r="36" spans="1:227" s="11" customFormat="1" ht="15.75">
      <c r="A36" s="60">
        <f t="shared" si="0"/>
        <v>21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2" t="s">
        <v>136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73" t="s">
        <v>145</v>
      </c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15"/>
      <c r="AT36" s="62" t="s">
        <v>109</v>
      </c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 t="s">
        <v>106</v>
      </c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4" t="s">
        <v>6</v>
      </c>
      <c r="BW36" s="64"/>
      <c r="BX36" s="64"/>
      <c r="BY36" s="64"/>
      <c r="BZ36" s="15"/>
      <c r="CA36" s="65">
        <v>100</v>
      </c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>
        <v>44</v>
      </c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>
        <v>100</v>
      </c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>
        <v>100</v>
      </c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>
        <v>200</v>
      </c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>
        <v>200</v>
      </c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8"/>
      <c r="FL36" s="16"/>
      <c r="FM36" s="16"/>
      <c r="FN36" s="16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</row>
    <row r="37" spans="1:227" s="11" customFormat="1" ht="15.75">
      <c r="A37" s="60">
        <f t="shared" si="0"/>
        <v>22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 t="s">
        <v>136</v>
      </c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73" t="s">
        <v>331</v>
      </c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15"/>
      <c r="AT37" s="108" t="s">
        <v>332</v>
      </c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2" t="s">
        <v>106</v>
      </c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4" t="s">
        <v>6</v>
      </c>
      <c r="BW37" s="64"/>
      <c r="BX37" s="64"/>
      <c r="BY37" s="64"/>
      <c r="BZ37" s="15"/>
      <c r="CA37" s="65">
        <v>93500</v>
      </c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>
        <v>93269</v>
      </c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65">
        <v>93500</v>
      </c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65">
        <v>93500</v>
      </c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65">
        <v>93600</v>
      </c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65">
        <v>93600</v>
      </c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6"/>
      <c r="FL37" s="16"/>
      <c r="FM37" s="16"/>
      <c r="FN37" s="16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</row>
    <row r="38" spans="1:227" s="11" customFormat="1" ht="15" customHeight="1">
      <c r="A38" s="60">
        <f t="shared" si="0"/>
        <v>23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72" t="s">
        <v>116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3" t="s">
        <v>146</v>
      </c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15"/>
      <c r="AT38" s="62" t="s">
        <v>117</v>
      </c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62" t="s">
        <v>106</v>
      </c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4" t="s">
        <v>6</v>
      </c>
      <c r="BW38" s="64"/>
      <c r="BX38" s="64"/>
      <c r="BY38" s="64"/>
      <c r="BZ38" s="15"/>
      <c r="CA38" s="65">
        <v>19101</v>
      </c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>
        <v>15186</v>
      </c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>
        <v>19101</v>
      </c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>
        <v>19049</v>
      </c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>
        <v>20121</v>
      </c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>
        <v>21362</v>
      </c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8"/>
      <c r="FL38" s="16"/>
      <c r="FM38" s="16"/>
      <c r="FN38" s="16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</row>
    <row r="39" spans="1:227" s="11" customFormat="1" ht="15.75">
      <c r="A39" s="60">
        <f t="shared" si="0"/>
        <v>24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72" t="s">
        <v>116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3" t="s">
        <v>147</v>
      </c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15"/>
      <c r="AT39" s="62" t="s">
        <v>117</v>
      </c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 t="s">
        <v>106</v>
      </c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4" t="s">
        <v>6</v>
      </c>
      <c r="BW39" s="64"/>
      <c r="BX39" s="64"/>
      <c r="BY39" s="64"/>
      <c r="BZ39" s="15"/>
      <c r="CA39" s="65">
        <v>450</v>
      </c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>
        <v>333</v>
      </c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>
        <v>450</v>
      </c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>
        <v>450</v>
      </c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>
        <v>465</v>
      </c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>
        <v>470</v>
      </c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8"/>
      <c r="FL39" s="16"/>
      <c r="FM39" s="16"/>
      <c r="FN39" s="16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</row>
    <row r="40" spans="1:227" s="11" customFormat="1" ht="15.75">
      <c r="A40" s="60">
        <f t="shared" si="0"/>
        <v>25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72" t="s">
        <v>116</v>
      </c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3" t="s">
        <v>148</v>
      </c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15"/>
      <c r="AT40" s="62" t="s">
        <v>117</v>
      </c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 t="s">
        <v>106</v>
      </c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4" t="s">
        <v>6</v>
      </c>
      <c r="BW40" s="64"/>
      <c r="BX40" s="64"/>
      <c r="BY40" s="64"/>
      <c r="BZ40" s="15"/>
      <c r="CA40" s="65">
        <v>5</v>
      </c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>
        <v>3</v>
      </c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>
        <v>5</v>
      </c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>
        <v>5</v>
      </c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>
        <v>6</v>
      </c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>
        <v>7</v>
      </c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8"/>
      <c r="FL40" s="16"/>
      <c r="FM40" s="16"/>
      <c r="FN40" s="16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</row>
    <row r="41" spans="1:227" s="11" customFormat="1" ht="15.75">
      <c r="A41" s="60">
        <f t="shared" si="0"/>
        <v>26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72" t="s">
        <v>116</v>
      </c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3" t="s">
        <v>149</v>
      </c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15"/>
      <c r="AT41" s="62" t="s">
        <v>117</v>
      </c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 t="s">
        <v>106</v>
      </c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4" t="s">
        <v>6</v>
      </c>
      <c r="BW41" s="64"/>
      <c r="BX41" s="64"/>
      <c r="BY41" s="64"/>
      <c r="BZ41" s="15"/>
      <c r="CA41" s="65">
        <v>1</v>
      </c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>
        <v>0</v>
      </c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>
        <v>1</v>
      </c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>
        <v>1</v>
      </c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>
        <v>1</v>
      </c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>
        <v>1</v>
      </c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8"/>
      <c r="FL41" s="16"/>
      <c r="FM41" s="16"/>
      <c r="FN41" s="16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</row>
    <row r="42" spans="1:227" s="11" customFormat="1" ht="15.75">
      <c r="A42" s="60">
        <f t="shared" si="0"/>
        <v>27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72" t="s">
        <v>116</v>
      </c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3" t="s">
        <v>151</v>
      </c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15"/>
      <c r="AT42" s="62" t="s">
        <v>152</v>
      </c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 t="s">
        <v>106</v>
      </c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4" t="s">
        <v>6</v>
      </c>
      <c r="BW42" s="64"/>
      <c r="BX42" s="64"/>
      <c r="BY42" s="64"/>
      <c r="BZ42" s="15"/>
      <c r="CA42" s="65">
        <v>8</v>
      </c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>
        <v>-8</v>
      </c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>
        <v>8</v>
      </c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>
        <v>5</v>
      </c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>
        <v>5</v>
      </c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>
        <v>6</v>
      </c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8"/>
      <c r="FL42" s="16"/>
      <c r="FM42" s="16"/>
      <c r="FN42" s="16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</row>
    <row r="43" spans="1:227" s="11" customFormat="1" ht="15.75">
      <c r="A43" s="60">
        <f t="shared" si="0"/>
        <v>28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72" t="s">
        <v>116</v>
      </c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3" t="s">
        <v>150</v>
      </c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15"/>
      <c r="AT43" s="62" t="s">
        <v>152</v>
      </c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 t="s">
        <v>106</v>
      </c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4" t="s">
        <v>6</v>
      </c>
      <c r="BW43" s="64"/>
      <c r="BX43" s="64"/>
      <c r="BY43" s="64"/>
      <c r="BZ43" s="15"/>
      <c r="CA43" s="65">
        <v>2</v>
      </c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>
        <v>0</v>
      </c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>
        <v>2</v>
      </c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>
        <v>2</v>
      </c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>
        <v>3</v>
      </c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>
        <v>3</v>
      </c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8"/>
      <c r="FL43" s="16"/>
      <c r="FM43" s="16"/>
      <c r="FN43" s="16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</row>
    <row r="44" spans="1:227" s="11" customFormat="1" ht="15.75">
      <c r="A44" s="60">
        <f t="shared" si="0"/>
        <v>29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72" t="s">
        <v>116</v>
      </c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3" t="s">
        <v>153</v>
      </c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15"/>
      <c r="AT44" s="62" t="s">
        <v>448</v>
      </c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 t="s">
        <v>106</v>
      </c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4" t="s">
        <v>6</v>
      </c>
      <c r="BW44" s="64"/>
      <c r="BX44" s="64"/>
      <c r="BY44" s="64"/>
      <c r="BZ44" s="15"/>
      <c r="CA44" s="65">
        <v>9671</v>
      </c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>
        <v>8104</v>
      </c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>
        <v>9671</v>
      </c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>
        <v>9700</v>
      </c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>
        <v>9900</v>
      </c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>
        <v>10000</v>
      </c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8"/>
      <c r="FL44" s="16"/>
      <c r="FM44" s="16"/>
      <c r="FN44" s="16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</row>
    <row r="45" spans="1:227" s="11" customFormat="1" ht="15.75">
      <c r="A45" s="60">
        <f t="shared" si="0"/>
        <v>30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72" t="s">
        <v>116</v>
      </c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3" t="s">
        <v>229</v>
      </c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15"/>
      <c r="AT45" s="62" t="s">
        <v>448</v>
      </c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 t="s">
        <v>106</v>
      </c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4" t="s">
        <v>6</v>
      </c>
      <c r="BW45" s="64"/>
      <c r="BX45" s="64"/>
      <c r="BY45" s="64"/>
      <c r="BZ45" s="15"/>
      <c r="CA45" s="65">
        <v>325</v>
      </c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>
        <v>274</v>
      </c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>
        <v>325</v>
      </c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>
        <v>350</v>
      </c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>
        <v>360</v>
      </c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>
        <v>370</v>
      </c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8"/>
      <c r="FL45" s="16"/>
      <c r="FM45" s="16"/>
      <c r="FN45" s="16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</row>
    <row r="46" spans="1:227" s="11" customFormat="1" ht="15.75">
      <c r="A46" s="60">
        <f t="shared" si="0"/>
        <v>31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72" t="s">
        <v>116</v>
      </c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3" t="s">
        <v>154</v>
      </c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15"/>
      <c r="AT46" s="62" t="s">
        <v>448</v>
      </c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 t="s">
        <v>106</v>
      </c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4" t="s">
        <v>6</v>
      </c>
      <c r="BW46" s="64"/>
      <c r="BX46" s="64"/>
      <c r="BY46" s="64"/>
      <c r="BZ46" s="15"/>
      <c r="CA46" s="65">
        <v>3</v>
      </c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>
        <v>1</v>
      </c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>
        <v>3</v>
      </c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>
        <v>3</v>
      </c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>
        <v>4</v>
      </c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>
        <v>4</v>
      </c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8"/>
      <c r="FL46" s="16"/>
      <c r="FM46" s="16"/>
      <c r="FN46" s="16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</row>
    <row r="47" spans="1:227" s="11" customFormat="1" ht="15.75">
      <c r="A47" s="60">
        <f t="shared" si="0"/>
        <v>32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72" t="s">
        <v>116</v>
      </c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3" t="s">
        <v>155</v>
      </c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15"/>
      <c r="AT47" s="62" t="s">
        <v>448</v>
      </c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 t="s">
        <v>106</v>
      </c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4" t="s">
        <v>6</v>
      </c>
      <c r="BW47" s="64"/>
      <c r="BX47" s="64"/>
      <c r="BY47" s="64"/>
      <c r="BZ47" s="15"/>
      <c r="CA47" s="65">
        <v>1</v>
      </c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>
        <v>0</v>
      </c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>
        <v>1</v>
      </c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>
        <v>1</v>
      </c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>
        <v>1</v>
      </c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>
        <v>1</v>
      </c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8"/>
      <c r="FL47" s="16"/>
      <c r="FM47" s="16"/>
      <c r="FN47" s="16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</row>
    <row r="48" spans="1:227" s="11" customFormat="1" ht="15.75">
      <c r="A48" s="60">
        <f t="shared" si="0"/>
        <v>33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72" t="s">
        <v>116</v>
      </c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3" t="s">
        <v>333</v>
      </c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5"/>
      <c r="AT48" s="62" t="s">
        <v>449</v>
      </c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 t="s">
        <v>106</v>
      </c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4" t="s">
        <v>6</v>
      </c>
      <c r="BW48" s="64"/>
      <c r="BX48" s="64"/>
      <c r="BY48" s="64"/>
      <c r="BZ48" s="15"/>
      <c r="CA48" s="65">
        <v>0</v>
      </c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65">
        <v>-2</v>
      </c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65">
        <v>0</v>
      </c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65">
        <v>1</v>
      </c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65">
        <v>1</v>
      </c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65">
        <v>1</v>
      </c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6"/>
      <c r="FL48" s="16"/>
      <c r="FM48" s="16"/>
      <c r="FN48" s="16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</row>
    <row r="49" spans="1:227" s="11" customFormat="1" ht="15.75">
      <c r="A49" s="60">
        <f t="shared" si="0"/>
        <v>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72" t="s">
        <v>116</v>
      </c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3" t="s">
        <v>159</v>
      </c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15"/>
      <c r="AT49" s="62" t="s">
        <v>118</v>
      </c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 t="s">
        <v>106</v>
      </c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4" t="s">
        <v>6</v>
      </c>
      <c r="BW49" s="64"/>
      <c r="BX49" s="64"/>
      <c r="BY49" s="64"/>
      <c r="BZ49" s="15"/>
      <c r="CA49" s="65">
        <v>1</v>
      </c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>
        <v>-1</v>
      </c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>
        <v>1</v>
      </c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>
        <v>1</v>
      </c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>
        <v>1</v>
      </c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>
        <v>1</v>
      </c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8"/>
      <c r="FL49" s="16"/>
      <c r="FM49" s="16"/>
      <c r="FN49" s="16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</row>
    <row r="50" spans="1:227" s="11" customFormat="1" ht="15.75">
      <c r="A50" s="60">
        <f t="shared" si="0"/>
        <v>35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72" t="s">
        <v>116</v>
      </c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 t="s">
        <v>334</v>
      </c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15"/>
      <c r="AT50" s="62" t="s">
        <v>118</v>
      </c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 t="s">
        <v>106</v>
      </c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4" t="s">
        <v>6</v>
      </c>
      <c r="BW50" s="64"/>
      <c r="BX50" s="64"/>
      <c r="BY50" s="64"/>
      <c r="BZ50" s="15"/>
      <c r="CA50" s="65">
        <v>2</v>
      </c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65">
        <v>1</v>
      </c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65">
        <v>2</v>
      </c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65">
        <v>2</v>
      </c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65">
        <v>3</v>
      </c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65">
        <v>3</v>
      </c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6"/>
      <c r="FL50" s="16"/>
      <c r="FM50" s="16"/>
      <c r="FN50" s="16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</row>
    <row r="51" spans="1:227" s="11" customFormat="1" ht="15.75">
      <c r="A51" s="60">
        <f t="shared" si="0"/>
        <v>36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72" t="s">
        <v>116</v>
      </c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3" t="s">
        <v>156</v>
      </c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15"/>
      <c r="AT51" s="62" t="s">
        <v>119</v>
      </c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 t="s">
        <v>106</v>
      </c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4" t="s">
        <v>6</v>
      </c>
      <c r="BW51" s="64"/>
      <c r="BX51" s="64"/>
      <c r="BY51" s="64"/>
      <c r="BZ51" s="15"/>
      <c r="CA51" s="65">
        <v>3294</v>
      </c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>
        <v>3297</v>
      </c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>
        <v>3357</v>
      </c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>
        <v>0</v>
      </c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>
        <v>0</v>
      </c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>
        <v>0</v>
      </c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8"/>
      <c r="FL51" s="16"/>
      <c r="FM51" s="16"/>
      <c r="FN51" s="16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</row>
    <row r="52" spans="1:227" s="11" customFormat="1" ht="15.75">
      <c r="A52" s="60">
        <f t="shared" si="0"/>
        <v>37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72" t="s">
        <v>116</v>
      </c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3" t="s">
        <v>157</v>
      </c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15"/>
      <c r="AT52" s="62" t="s">
        <v>119</v>
      </c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 t="s">
        <v>106</v>
      </c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4" t="s">
        <v>6</v>
      </c>
      <c r="BW52" s="64"/>
      <c r="BX52" s="64"/>
      <c r="BY52" s="64"/>
      <c r="BZ52" s="15"/>
      <c r="CA52" s="65">
        <v>27</v>
      </c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>
        <v>27</v>
      </c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>
        <v>27</v>
      </c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>
        <v>0</v>
      </c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>
        <v>0</v>
      </c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>
        <v>0</v>
      </c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8"/>
      <c r="FL52" s="16"/>
      <c r="FM52" s="16"/>
      <c r="FN52" s="16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</row>
    <row r="53" spans="1:227" s="11" customFormat="1" ht="15.75">
      <c r="A53" s="60">
        <f t="shared" si="0"/>
        <v>38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72" t="s">
        <v>116</v>
      </c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3" t="s">
        <v>158</v>
      </c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15"/>
      <c r="AT53" s="62" t="s">
        <v>119</v>
      </c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 t="s">
        <v>106</v>
      </c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4" t="s">
        <v>6</v>
      </c>
      <c r="BW53" s="64"/>
      <c r="BX53" s="64"/>
      <c r="BY53" s="64"/>
      <c r="BZ53" s="15"/>
      <c r="CA53" s="65">
        <v>9</v>
      </c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>
        <v>9</v>
      </c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>
        <v>9</v>
      </c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>
        <v>0</v>
      </c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>
        <v>0</v>
      </c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>
        <v>0</v>
      </c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8"/>
      <c r="FL53" s="16"/>
      <c r="FM53" s="16"/>
      <c r="FN53" s="16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</row>
    <row r="54" spans="1:227" s="11" customFormat="1" ht="15.75">
      <c r="A54" s="60">
        <f t="shared" si="0"/>
        <v>39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72" t="s">
        <v>116</v>
      </c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3" t="s">
        <v>335</v>
      </c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15"/>
      <c r="AT54" s="62" t="s">
        <v>252</v>
      </c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 t="s">
        <v>106</v>
      </c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4" t="s">
        <v>6</v>
      </c>
      <c r="BW54" s="74"/>
      <c r="BX54" s="74"/>
      <c r="BY54" s="74"/>
      <c r="BZ54" s="15"/>
      <c r="CA54" s="65">
        <v>0</v>
      </c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65">
        <v>-9</v>
      </c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65">
        <v>0</v>
      </c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65">
        <v>0</v>
      </c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0">
        <v>0</v>
      </c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5">
        <v>0</v>
      </c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6"/>
      <c r="FL54" s="16"/>
      <c r="FM54" s="16"/>
      <c r="FN54" s="16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</row>
    <row r="55" spans="1:227" s="11" customFormat="1" ht="15.75">
      <c r="A55" s="60">
        <f t="shared" si="0"/>
        <v>40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72" t="s">
        <v>116</v>
      </c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3" t="s">
        <v>336</v>
      </c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15"/>
      <c r="AT55" s="62" t="s">
        <v>252</v>
      </c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 t="s">
        <v>106</v>
      </c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4" t="s">
        <v>6</v>
      </c>
      <c r="BW55" s="74"/>
      <c r="BX55" s="74"/>
      <c r="BY55" s="74"/>
      <c r="BZ55" s="15"/>
      <c r="CA55" s="65">
        <v>0</v>
      </c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65">
        <v>-2</v>
      </c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65">
        <v>0</v>
      </c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65">
        <v>0</v>
      </c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0">
        <v>0</v>
      </c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5">
        <v>0</v>
      </c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6"/>
      <c r="FL55" s="16"/>
      <c r="FM55" s="16"/>
      <c r="FN55" s="16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</row>
    <row r="56" spans="1:227" s="11" customFormat="1" ht="15.75">
      <c r="A56" s="60">
        <f t="shared" si="0"/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72" t="s">
        <v>116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3" t="s">
        <v>337</v>
      </c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15"/>
      <c r="AT56" s="62" t="s">
        <v>252</v>
      </c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 t="s">
        <v>106</v>
      </c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4" t="s">
        <v>6</v>
      </c>
      <c r="BW56" s="74"/>
      <c r="BX56" s="74"/>
      <c r="BY56" s="74"/>
      <c r="BZ56" s="15"/>
      <c r="CA56" s="65">
        <v>0</v>
      </c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65">
        <v>-1</v>
      </c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65">
        <v>0</v>
      </c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65">
        <v>0</v>
      </c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0">
        <v>0</v>
      </c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5">
        <v>0</v>
      </c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6"/>
      <c r="FL56" s="16"/>
      <c r="FM56" s="16"/>
      <c r="FN56" s="16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</row>
    <row r="57" spans="1:227" s="11" customFormat="1" ht="15.75">
      <c r="A57" s="60">
        <f t="shared" si="0"/>
        <v>42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72" t="s">
        <v>116</v>
      </c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3" t="s">
        <v>160</v>
      </c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15"/>
      <c r="AT57" s="62" t="s">
        <v>120</v>
      </c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 t="s">
        <v>106</v>
      </c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4" t="s">
        <v>6</v>
      </c>
      <c r="BW57" s="64"/>
      <c r="BX57" s="64"/>
      <c r="BY57" s="64"/>
      <c r="BZ57" s="15"/>
      <c r="CA57" s="65">
        <v>3327</v>
      </c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>
        <v>3327</v>
      </c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>
        <v>3327</v>
      </c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>
        <v>0</v>
      </c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>
        <v>3495</v>
      </c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>
        <v>3495</v>
      </c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8"/>
      <c r="FL57" s="16"/>
      <c r="FM57" s="16"/>
      <c r="FN57" s="16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</row>
    <row r="58" spans="1:227" s="11" customFormat="1" ht="15.75">
      <c r="A58" s="60">
        <f t="shared" si="0"/>
        <v>43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72" t="s">
        <v>116</v>
      </c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3" t="s">
        <v>206</v>
      </c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15"/>
      <c r="AT58" s="62" t="s">
        <v>120</v>
      </c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 t="s">
        <v>106</v>
      </c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4" t="s">
        <v>6</v>
      </c>
      <c r="BW58" s="64"/>
      <c r="BX58" s="64"/>
      <c r="BY58" s="64"/>
      <c r="BZ58" s="15"/>
      <c r="CA58" s="70">
        <v>4</v>
      </c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>
        <v>4</v>
      </c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>
        <v>4</v>
      </c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>
        <v>0</v>
      </c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>
        <v>5</v>
      </c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>
        <v>5</v>
      </c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5"/>
      <c r="FL58" s="16"/>
      <c r="FM58" s="16"/>
      <c r="FN58" s="16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</row>
    <row r="59" spans="1:227" s="11" customFormat="1" ht="15.75">
      <c r="A59" s="60">
        <f t="shared" si="0"/>
        <v>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72" t="s">
        <v>116</v>
      </c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3" t="s">
        <v>161</v>
      </c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15"/>
      <c r="AT59" s="62" t="s">
        <v>121</v>
      </c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 t="s">
        <v>106</v>
      </c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4" t="s">
        <v>6</v>
      </c>
      <c r="BW59" s="64"/>
      <c r="BX59" s="64"/>
      <c r="BY59" s="64"/>
      <c r="BZ59" s="15"/>
      <c r="CA59" s="65">
        <v>10996</v>
      </c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>
        <v>10021</v>
      </c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>
        <v>11520</v>
      </c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>
        <v>13796</v>
      </c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>
        <v>14295</v>
      </c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>
        <v>14995</v>
      </c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8"/>
      <c r="FL59" s="16"/>
      <c r="FM59" s="16"/>
      <c r="FN59" s="16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</row>
    <row r="60" spans="1:227" s="11" customFormat="1" ht="15.75">
      <c r="A60" s="60">
        <f t="shared" si="0"/>
        <v>45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72" t="s">
        <v>116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3" t="s">
        <v>338</v>
      </c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15"/>
      <c r="AT60" s="62" t="s">
        <v>121</v>
      </c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 t="s">
        <v>106</v>
      </c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4" t="s">
        <v>6</v>
      </c>
      <c r="BW60" s="64"/>
      <c r="BX60" s="64"/>
      <c r="BY60" s="64"/>
      <c r="BZ60" s="15"/>
      <c r="CA60" s="65">
        <v>4</v>
      </c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>
        <v>4</v>
      </c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>
        <v>4</v>
      </c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65">
        <v>4</v>
      </c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65">
        <v>5</v>
      </c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65">
        <v>5</v>
      </c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6"/>
      <c r="FL60" s="16"/>
      <c r="FM60" s="16"/>
      <c r="FN60" s="16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</row>
    <row r="61" spans="1:227" s="11" customFormat="1" ht="15.75">
      <c r="A61" s="60">
        <f t="shared" si="0"/>
        <v>46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72" t="s">
        <v>122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3" t="s">
        <v>162</v>
      </c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15"/>
      <c r="AT61" s="62" t="s">
        <v>123</v>
      </c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 t="s">
        <v>106</v>
      </c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4" t="s">
        <v>6</v>
      </c>
      <c r="BW61" s="64"/>
      <c r="BX61" s="64"/>
      <c r="BY61" s="64"/>
      <c r="BZ61" s="15"/>
      <c r="CA61" s="65">
        <v>5850</v>
      </c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>
        <v>1795</v>
      </c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>
        <v>6350</v>
      </c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>
        <v>7350</v>
      </c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>
        <v>8300</v>
      </c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>
        <v>9200</v>
      </c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8"/>
      <c r="FL61" s="16"/>
      <c r="FM61" s="16"/>
      <c r="FN61" s="16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</row>
    <row r="62" spans="1:227" s="11" customFormat="1" ht="15.75">
      <c r="A62" s="60">
        <f t="shared" si="0"/>
        <v>47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72" t="s">
        <v>122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3" t="s">
        <v>163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15"/>
      <c r="AT62" s="62" t="s">
        <v>123</v>
      </c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 t="s">
        <v>106</v>
      </c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4" t="s">
        <v>6</v>
      </c>
      <c r="BW62" s="64"/>
      <c r="BX62" s="64"/>
      <c r="BY62" s="64"/>
      <c r="BZ62" s="15"/>
      <c r="CA62" s="65">
        <v>150</v>
      </c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>
        <v>120</v>
      </c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>
        <v>150</v>
      </c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>
        <v>150</v>
      </c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>
        <v>200</v>
      </c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>
        <v>300</v>
      </c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8"/>
      <c r="FL62" s="16"/>
      <c r="FM62" s="16"/>
      <c r="FN62" s="16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</row>
    <row r="63" spans="1:227" s="11" customFormat="1" ht="15.75">
      <c r="A63" s="60">
        <f t="shared" si="0"/>
        <v>48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72" t="s">
        <v>122</v>
      </c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3" t="s">
        <v>164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15"/>
      <c r="AT63" s="62" t="s">
        <v>166</v>
      </c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 t="s">
        <v>106</v>
      </c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4" t="s">
        <v>6</v>
      </c>
      <c r="BW63" s="64"/>
      <c r="BX63" s="64"/>
      <c r="BY63" s="64"/>
      <c r="BZ63" s="15"/>
      <c r="CA63" s="65">
        <v>18817</v>
      </c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>
        <v>16033</v>
      </c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>
        <v>21017</v>
      </c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>
        <v>21557</v>
      </c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>
        <v>21886</v>
      </c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>
        <v>22265</v>
      </c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8"/>
      <c r="FL63" s="16"/>
      <c r="FM63" s="16"/>
      <c r="FN63" s="16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</row>
    <row r="64" spans="1:227" s="11" customFormat="1" ht="15.75">
      <c r="A64" s="60">
        <f t="shared" si="0"/>
        <v>49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72" t="s">
        <v>122</v>
      </c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3" t="s">
        <v>165</v>
      </c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15"/>
      <c r="AT64" s="62" t="s">
        <v>124</v>
      </c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 t="s">
        <v>106</v>
      </c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4" t="s">
        <v>6</v>
      </c>
      <c r="BW64" s="64"/>
      <c r="BX64" s="64"/>
      <c r="BY64" s="64"/>
      <c r="BZ64" s="15"/>
      <c r="CA64" s="65">
        <v>180</v>
      </c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>
        <v>172</v>
      </c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>
        <v>180</v>
      </c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>
        <v>190</v>
      </c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>
        <v>200</v>
      </c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>
        <v>210</v>
      </c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8"/>
      <c r="FL64" s="16"/>
      <c r="FM64" s="16"/>
      <c r="FN64" s="16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</row>
    <row r="65" spans="1:227" s="11" customFormat="1" ht="15.75">
      <c r="A65" s="60">
        <f t="shared" si="0"/>
        <v>50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72" t="s">
        <v>122</v>
      </c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3" t="s">
        <v>339</v>
      </c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15"/>
      <c r="AT65" s="62" t="s">
        <v>124</v>
      </c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 t="s">
        <v>106</v>
      </c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4" t="s">
        <v>6</v>
      </c>
      <c r="BW65" s="64"/>
      <c r="BX65" s="64"/>
      <c r="BY65" s="64"/>
      <c r="BZ65" s="15"/>
      <c r="CA65" s="65">
        <v>3</v>
      </c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65">
        <v>2</v>
      </c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>
        <v>3</v>
      </c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65">
        <v>3</v>
      </c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65">
        <v>4</v>
      </c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65">
        <v>5</v>
      </c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6"/>
      <c r="FL65" s="16"/>
      <c r="FM65" s="16"/>
      <c r="FN65" s="16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</row>
    <row r="66" spans="1:227" s="11" customFormat="1" ht="15.75">
      <c r="A66" s="60">
        <f t="shared" si="0"/>
        <v>51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72" t="s">
        <v>122</v>
      </c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3" t="s">
        <v>167</v>
      </c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15"/>
      <c r="AT66" s="62" t="s">
        <v>168</v>
      </c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 t="s">
        <v>106</v>
      </c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4" t="s">
        <v>6</v>
      </c>
      <c r="BW66" s="64"/>
      <c r="BX66" s="64"/>
      <c r="BY66" s="64"/>
      <c r="BZ66" s="15"/>
      <c r="CA66" s="65">
        <v>2550</v>
      </c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>
        <v>443</v>
      </c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>
        <v>2850</v>
      </c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>
        <v>2800</v>
      </c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>
        <v>2950</v>
      </c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>
        <v>3050</v>
      </c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8"/>
      <c r="FL66" s="16"/>
      <c r="FM66" s="16"/>
      <c r="FN66" s="16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</row>
    <row r="67" spans="1:227" s="11" customFormat="1" ht="15.75">
      <c r="A67" s="60">
        <f t="shared" si="0"/>
        <v>52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72" t="s">
        <v>122</v>
      </c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3" t="s">
        <v>169</v>
      </c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15"/>
      <c r="AT67" s="62" t="s">
        <v>125</v>
      </c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 t="s">
        <v>106</v>
      </c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4" t="s">
        <v>6</v>
      </c>
      <c r="BW67" s="64"/>
      <c r="BX67" s="64"/>
      <c r="BY67" s="64"/>
      <c r="BZ67" s="15"/>
      <c r="CA67" s="65">
        <v>150</v>
      </c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>
        <v>54</v>
      </c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>
        <v>150</v>
      </c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>
        <v>150</v>
      </c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>
        <v>160</v>
      </c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>
        <v>170</v>
      </c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8"/>
      <c r="FL67" s="16"/>
      <c r="FM67" s="16"/>
      <c r="FN67" s="16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</row>
    <row r="68" spans="1:227" s="11" customFormat="1" ht="15" customHeight="1">
      <c r="A68" s="60">
        <f t="shared" si="0"/>
        <v>53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2" t="s">
        <v>450</v>
      </c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73" t="s">
        <v>340</v>
      </c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15"/>
      <c r="AT68" s="62" t="s">
        <v>451</v>
      </c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 t="s">
        <v>106</v>
      </c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4" t="s">
        <v>6</v>
      </c>
      <c r="BW68" s="64"/>
      <c r="BX68" s="64"/>
      <c r="BY68" s="64"/>
      <c r="BZ68" s="15"/>
      <c r="CA68" s="65">
        <v>4394</v>
      </c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>
        <v>3184</v>
      </c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>
        <v>4494</v>
      </c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>
        <v>4594</v>
      </c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>
        <v>4687</v>
      </c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>
        <v>4780</v>
      </c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8"/>
      <c r="FL68" s="29"/>
      <c r="FM68" s="29"/>
      <c r="FN68" s="30"/>
      <c r="FO68" s="30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111"/>
      <c r="GN68" s="111"/>
      <c r="GO68" s="111"/>
      <c r="GP68" s="111"/>
      <c r="GQ68" s="111"/>
      <c r="GR68" s="111"/>
      <c r="GS68" s="111"/>
      <c r="GT68" s="111"/>
      <c r="GU68" s="111"/>
      <c r="GV68" s="32"/>
      <c r="GW68" s="32"/>
      <c r="GX68" s="111"/>
      <c r="GY68" s="111"/>
      <c r="GZ68" s="111"/>
      <c r="HA68" s="32"/>
      <c r="HB68" s="32"/>
      <c r="HC68" s="32"/>
      <c r="HD68" s="33"/>
      <c r="HE68" s="32"/>
      <c r="HF68" s="32"/>
      <c r="HG68" s="32"/>
      <c r="HH68" s="32"/>
      <c r="HI68" s="32"/>
      <c r="HJ68" s="111"/>
      <c r="HK68" s="111"/>
      <c r="HL68" s="111"/>
      <c r="HM68" s="111"/>
      <c r="HN68" s="111"/>
      <c r="HO68" s="111"/>
      <c r="HP68" s="32"/>
      <c r="HQ68" s="16"/>
      <c r="HR68" s="16"/>
      <c r="HS68" s="16"/>
    </row>
    <row r="69" spans="1:227" s="11" customFormat="1" ht="15" customHeight="1">
      <c r="A69" s="60">
        <f t="shared" si="0"/>
        <v>54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2" t="s">
        <v>450</v>
      </c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73" t="s">
        <v>341</v>
      </c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15"/>
      <c r="AT69" s="62" t="s">
        <v>452</v>
      </c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2" t="s">
        <v>106</v>
      </c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4" t="s">
        <v>6</v>
      </c>
      <c r="BW69" s="64"/>
      <c r="BX69" s="64"/>
      <c r="BY69" s="64"/>
      <c r="BZ69" s="15"/>
      <c r="CA69" s="65">
        <v>350</v>
      </c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65">
        <v>255</v>
      </c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>
        <v>350</v>
      </c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65">
        <v>350</v>
      </c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65">
        <v>355</v>
      </c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65">
        <v>360</v>
      </c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6"/>
      <c r="FL69" s="29"/>
      <c r="FM69" s="29"/>
      <c r="FN69" s="30"/>
      <c r="FO69" s="30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45"/>
      <c r="GN69" s="45"/>
      <c r="GO69" s="45"/>
      <c r="GP69" s="45"/>
      <c r="GQ69" s="45"/>
      <c r="GR69" s="45"/>
      <c r="GS69" s="45"/>
      <c r="GT69" s="45"/>
      <c r="GU69" s="45"/>
      <c r="GV69" s="32"/>
      <c r="GW69" s="32"/>
      <c r="GX69" s="45"/>
      <c r="GY69" s="45"/>
      <c r="GZ69" s="45"/>
      <c r="HA69" s="32"/>
      <c r="HB69" s="32"/>
      <c r="HC69" s="32"/>
      <c r="HD69" s="33"/>
      <c r="HE69" s="32"/>
      <c r="HF69" s="32"/>
      <c r="HG69" s="32"/>
      <c r="HH69" s="32"/>
      <c r="HI69" s="32"/>
      <c r="HJ69" s="45"/>
      <c r="HK69" s="45"/>
      <c r="HL69" s="45"/>
      <c r="HM69" s="45"/>
      <c r="HN69" s="45"/>
      <c r="HO69" s="45"/>
      <c r="HP69" s="32"/>
      <c r="HQ69" s="16"/>
      <c r="HR69" s="16"/>
      <c r="HS69" s="16"/>
    </row>
    <row r="70" spans="1:227" s="11" customFormat="1" ht="15.75" customHeight="1">
      <c r="A70" s="60">
        <f t="shared" si="0"/>
        <v>55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71" t="s">
        <v>130</v>
      </c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3" t="s">
        <v>253</v>
      </c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15"/>
      <c r="AT70" s="62" t="s">
        <v>251</v>
      </c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 t="s">
        <v>106</v>
      </c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4" t="s">
        <v>6</v>
      </c>
      <c r="BW70" s="64"/>
      <c r="BX70" s="64"/>
      <c r="BY70" s="64"/>
      <c r="BZ70" s="15"/>
      <c r="CA70" s="65">
        <v>12</v>
      </c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>
        <v>-26</v>
      </c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>
        <v>12</v>
      </c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>
        <v>12</v>
      </c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>
        <v>12</v>
      </c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>
        <v>12</v>
      </c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8"/>
      <c r="FL70" s="36"/>
      <c r="FM70" s="36"/>
      <c r="FN70" s="36"/>
      <c r="FO70" s="36"/>
      <c r="FP70" s="36"/>
      <c r="FQ70" s="36"/>
      <c r="FR70" s="36"/>
      <c r="FS70" s="17"/>
      <c r="FT70" s="17"/>
      <c r="FU70" s="17"/>
      <c r="FV70" s="17"/>
      <c r="FW70" s="17"/>
      <c r="FX70" s="17"/>
      <c r="FY70" s="17"/>
      <c r="FZ70" s="17"/>
      <c r="GA70" s="17"/>
      <c r="GB70" s="16"/>
      <c r="GC70" s="16"/>
      <c r="GD70" s="118"/>
      <c r="GE70" s="118"/>
      <c r="GF70" s="118"/>
      <c r="GG70" s="118"/>
      <c r="GH70" s="118"/>
      <c r="GI70" s="118"/>
      <c r="GJ70" s="118"/>
      <c r="GK70" s="118"/>
      <c r="GL70" s="118"/>
      <c r="GM70" s="118"/>
      <c r="GN70" s="118"/>
      <c r="GO70" s="16"/>
      <c r="GP70" s="18"/>
      <c r="GQ70" s="118"/>
      <c r="GR70" s="118"/>
      <c r="GS70" s="118"/>
      <c r="GT70" s="118"/>
      <c r="GU70" s="118"/>
      <c r="GV70" s="118"/>
      <c r="GW70" s="118"/>
      <c r="GX70" s="118"/>
      <c r="GY70" s="16"/>
      <c r="GZ70" s="111"/>
      <c r="HA70" s="111"/>
      <c r="HB70" s="111"/>
      <c r="HC70" s="16"/>
      <c r="HD70" s="46"/>
      <c r="HE70" s="16"/>
      <c r="HF70" s="16"/>
      <c r="HG70" s="16"/>
      <c r="HH70" s="16"/>
      <c r="HI70" s="118"/>
      <c r="HJ70" s="118"/>
      <c r="HK70" s="118"/>
      <c r="HL70" s="118"/>
      <c r="HM70" s="118"/>
      <c r="HN70" s="118"/>
      <c r="HO70" s="118"/>
      <c r="HP70" s="16"/>
      <c r="HQ70" s="16"/>
      <c r="HR70" s="16"/>
      <c r="HS70" s="16"/>
    </row>
    <row r="71" spans="1:227" s="11" customFormat="1" ht="15" customHeight="1">
      <c r="A71" s="60">
        <f t="shared" si="0"/>
        <v>56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71" t="s">
        <v>130</v>
      </c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3" t="s">
        <v>254</v>
      </c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15"/>
      <c r="AT71" s="62" t="s">
        <v>467</v>
      </c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 t="s">
        <v>106</v>
      </c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4" t="s">
        <v>6</v>
      </c>
      <c r="BW71" s="64"/>
      <c r="BX71" s="64"/>
      <c r="BY71" s="64"/>
      <c r="BZ71" s="15"/>
      <c r="CA71" s="65">
        <v>15</v>
      </c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>
        <v>9</v>
      </c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>
        <v>15</v>
      </c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>
        <v>15</v>
      </c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>
        <v>15</v>
      </c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>
        <v>15</v>
      </c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8"/>
      <c r="FL71" s="110"/>
      <c r="FM71" s="110"/>
      <c r="FN71" s="110"/>
      <c r="FO71" s="110"/>
      <c r="FP71" s="110"/>
      <c r="FQ71" s="110"/>
      <c r="FR71" s="110"/>
      <c r="FS71" s="17"/>
      <c r="FT71" s="17"/>
      <c r="FU71" s="17"/>
      <c r="FV71" s="17"/>
      <c r="FW71" s="17"/>
      <c r="FX71" s="17"/>
      <c r="FY71" s="17"/>
      <c r="FZ71" s="17"/>
      <c r="GA71" s="17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</row>
    <row r="72" spans="1:227" s="11" customFormat="1" ht="15" customHeight="1">
      <c r="A72" s="60">
        <f t="shared" si="0"/>
        <v>57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71" t="s">
        <v>130</v>
      </c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3" t="s">
        <v>255</v>
      </c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"/>
      <c r="AT72" s="62" t="s">
        <v>251</v>
      </c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 t="s">
        <v>453</v>
      </c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4" t="s">
        <v>6</v>
      </c>
      <c r="BW72" s="64"/>
      <c r="BX72" s="64"/>
      <c r="BY72" s="64"/>
      <c r="BZ72" s="15"/>
      <c r="CA72" s="65">
        <v>193</v>
      </c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>
        <v>154</v>
      </c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>
        <v>215</v>
      </c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>
        <v>230</v>
      </c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>
        <v>230</v>
      </c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>
        <v>230</v>
      </c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8"/>
      <c r="FL72" s="110"/>
      <c r="FM72" s="110"/>
      <c r="FN72" s="110"/>
      <c r="FO72" s="110"/>
      <c r="FP72" s="110"/>
      <c r="FQ72" s="110"/>
      <c r="FR72" s="110"/>
      <c r="FS72" s="17"/>
      <c r="FT72" s="17"/>
      <c r="FU72" s="17"/>
      <c r="FV72" s="17"/>
      <c r="FW72" s="17"/>
      <c r="FX72" s="17"/>
      <c r="FY72" s="17"/>
      <c r="FZ72" s="17"/>
      <c r="GA72" s="17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</row>
    <row r="73" spans="1:227" s="11" customFormat="1" ht="15" customHeight="1">
      <c r="A73" s="60">
        <f t="shared" si="0"/>
        <v>58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71" t="s">
        <v>130</v>
      </c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3" t="s">
        <v>256</v>
      </c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15"/>
      <c r="AT73" s="62" t="s">
        <v>251</v>
      </c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 t="s">
        <v>257</v>
      </c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4" t="s">
        <v>6</v>
      </c>
      <c r="BW73" s="64"/>
      <c r="BX73" s="64"/>
      <c r="BY73" s="64"/>
      <c r="BZ73" s="15"/>
      <c r="CA73" s="65">
        <v>8</v>
      </c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>
        <v>-7</v>
      </c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>
        <v>8</v>
      </c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>
        <v>8</v>
      </c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>
        <v>8</v>
      </c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>
        <v>8</v>
      </c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8"/>
      <c r="FL73" s="16"/>
      <c r="FM73" s="16"/>
      <c r="FN73" s="16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</row>
    <row r="74" spans="1:227" s="11" customFormat="1" ht="15" customHeight="1">
      <c r="A74" s="60">
        <f t="shared" si="0"/>
        <v>59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71" t="s">
        <v>130</v>
      </c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3" t="s">
        <v>258</v>
      </c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"/>
      <c r="AT74" s="62" t="s">
        <v>248</v>
      </c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 t="s">
        <v>259</v>
      </c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4" t="s">
        <v>6</v>
      </c>
      <c r="BW74" s="64"/>
      <c r="BX74" s="64"/>
      <c r="BY74" s="64"/>
      <c r="BZ74" s="15"/>
      <c r="CA74" s="65">
        <v>9</v>
      </c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>
        <v>7</v>
      </c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>
        <v>9</v>
      </c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>
        <v>9</v>
      </c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>
        <v>9</v>
      </c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>
        <v>9</v>
      </c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8"/>
      <c r="FL74" s="16"/>
      <c r="FM74" s="16"/>
      <c r="FN74" s="16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</row>
    <row r="75" spans="1:227" s="11" customFormat="1" ht="15" customHeight="1">
      <c r="A75" s="60">
        <f t="shared" si="0"/>
        <v>60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71" t="s">
        <v>130</v>
      </c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3" t="s">
        <v>342</v>
      </c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15"/>
      <c r="AT75" s="62" t="s">
        <v>260</v>
      </c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 t="s">
        <v>259</v>
      </c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4" t="s">
        <v>6</v>
      </c>
      <c r="BW75" s="64"/>
      <c r="BX75" s="64"/>
      <c r="BY75" s="64"/>
      <c r="BZ75" s="15"/>
      <c r="CA75" s="65">
        <v>2</v>
      </c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70">
        <v>2</v>
      </c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>
        <v>2</v>
      </c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>
        <v>2</v>
      </c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>
        <v>2</v>
      </c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>
        <v>2</v>
      </c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K75" s="75"/>
      <c r="FL75" s="16"/>
      <c r="FM75" s="16"/>
      <c r="FN75" s="16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</row>
    <row r="76" spans="1:227" s="11" customFormat="1" ht="15" customHeight="1">
      <c r="A76" s="60">
        <f t="shared" si="0"/>
        <v>61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71" t="s">
        <v>130</v>
      </c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3" t="s">
        <v>343</v>
      </c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15"/>
      <c r="AT76" s="62" t="s">
        <v>262</v>
      </c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 t="s">
        <v>259</v>
      </c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4" t="s">
        <v>6</v>
      </c>
      <c r="BW76" s="64"/>
      <c r="BX76" s="64"/>
      <c r="BY76" s="64"/>
      <c r="BZ76" s="15"/>
      <c r="CA76" s="65">
        <v>1</v>
      </c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>
        <v>1</v>
      </c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>
        <v>1</v>
      </c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>
        <v>1</v>
      </c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>
        <v>1</v>
      </c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>
        <v>1</v>
      </c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8"/>
      <c r="FL76" s="16"/>
      <c r="FM76" s="16"/>
      <c r="FN76" s="16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</row>
    <row r="77" spans="1:227" s="11" customFormat="1" ht="15" customHeight="1">
      <c r="A77" s="60">
        <f t="shared" si="0"/>
        <v>62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71" t="s">
        <v>130</v>
      </c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3" t="s">
        <v>263</v>
      </c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15"/>
      <c r="AT77" s="62" t="s">
        <v>248</v>
      </c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 t="s">
        <v>264</v>
      </c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4" t="s">
        <v>6</v>
      </c>
      <c r="BW77" s="64"/>
      <c r="BX77" s="64"/>
      <c r="BY77" s="64"/>
      <c r="BZ77" s="15"/>
      <c r="CA77" s="65">
        <v>1</v>
      </c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>
        <v>-1</v>
      </c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>
        <v>1</v>
      </c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>
        <v>1</v>
      </c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>
        <v>1</v>
      </c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>
        <v>1</v>
      </c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8"/>
      <c r="FL77" s="16"/>
      <c r="FM77" s="16"/>
      <c r="FN77" s="16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</row>
    <row r="78" spans="1:227" s="11" customFormat="1" ht="13.15" customHeight="1">
      <c r="A78" s="60">
        <f t="shared" si="0"/>
        <v>63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71" t="s">
        <v>130</v>
      </c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3" t="s">
        <v>265</v>
      </c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15"/>
      <c r="AT78" s="62" t="s">
        <v>260</v>
      </c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 t="s">
        <v>264</v>
      </c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4" t="s">
        <v>6</v>
      </c>
      <c r="BW78" s="64"/>
      <c r="BX78" s="64"/>
      <c r="BY78" s="64"/>
      <c r="BZ78" s="15"/>
      <c r="CA78" s="65">
        <v>40</v>
      </c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>
        <v>34</v>
      </c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>
        <v>34</v>
      </c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>
        <v>40</v>
      </c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>
        <v>40</v>
      </c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>
        <v>40</v>
      </c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8"/>
      <c r="FL78" s="16"/>
      <c r="FM78" s="16"/>
      <c r="FN78" s="16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</row>
    <row r="79" spans="1:227" s="11" customFormat="1" ht="15" customHeight="1">
      <c r="A79" s="60">
        <f t="shared" si="0"/>
        <v>64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71" t="s">
        <v>130</v>
      </c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3" t="s">
        <v>266</v>
      </c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15"/>
      <c r="AT79" s="62" t="s">
        <v>260</v>
      </c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 t="s">
        <v>264</v>
      </c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4" t="s">
        <v>6</v>
      </c>
      <c r="BW79" s="64"/>
      <c r="BX79" s="64"/>
      <c r="BY79" s="64"/>
      <c r="BZ79" s="15"/>
      <c r="CA79" s="65">
        <v>6</v>
      </c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>
        <v>6</v>
      </c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>
        <v>6</v>
      </c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>
        <v>6</v>
      </c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>
        <v>6</v>
      </c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>
        <v>6</v>
      </c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8"/>
      <c r="FL79" s="16"/>
      <c r="FM79" s="16"/>
      <c r="FN79" s="16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</row>
    <row r="80" spans="1:227" s="11" customFormat="1" ht="15" customHeight="1">
      <c r="A80" s="60">
        <f t="shared" si="0"/>
        <v>65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71" t="s">
        <v>130</v>
      </c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3" t="s">
        <v>267</v>
      </c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15"/>
      <c r="AT80" s="62" t="s">
        <v>260</v>
      </c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 t="s">
        <v>264</v>
      </c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4" t="s">
        <v>6</v>
      </c>
      <c r="BW80" s="64"/>
      <c r="BX80" s="64"/>
      <c r="BY80" s="64"/>
      <c r="BZ80" s="15"/>
      <c r="CA80" s="70">
        <v>47</v>
      </c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>
        <v>45</v>
      </c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>
        <v>45</v>
      </c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>
        <v>52</v>
      </c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>
        <v>52</v>
      </c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>
        <v>52</v>
      </c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5"/>
      <c r="FL80" s="16"/>
      <c r="FM80" s="16"/>
      <c r="FN80" s="16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</row>
    <row r="81" spans="1:227" s="11" customFormat="1" ht="15.75">
      <c r="A81" s="60">
        <f t="shared" si="0"/>
        <v>66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71" t="s">
        <v>130</v>
      </c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3" t="s">
        <v>270</v>
      </c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15"/>
      <c r="AT81" s="62" t="s">
        <v>268</v>
      </c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 t="s">
        <v>264</v>
      </c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4" t="s">
        <v>6</v>
      </c>
      <c r="BW81" s="64"/>
      <c r="BX81" s="64"/>
      <c r="BY81" s="64"/>
      <c r="BZ81" s="15"/>
      <c r="CA81" s="65">
        <v>8</v>
      </c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>
        <v>6</v>
      </c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>
        <v>8</v>
      </c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>
        <v>10</v>
      </c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>
        <v>10</v>
      </c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>
        <v>10</v>
      </c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8"/>
      <c r="FL81" s="16"/>
      <c r="FM81" s="16"/>
      <c r="FN81" s="16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</row>
    <row r="82" spans="1:227" s="11" customFormat="1" ht="15.75">
      <c r="A82" s="60">
        <f t="shared" ref="A82:A145" si="1">A81+1</f>
        <v>67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71" t="s">
        <v>130</v>
      </c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3" t="s">
        <v>472</v>
      </c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15"/>
      <c r="AT82" s="62" t="s">
        <v>473</v>
      </c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 t="s">
        <v>264</v>
      </c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4" t="s">
        <v>6</v>
      </c>
      <c r="BW82" s="64"/>
      <c r="BX82" s="64"/>
      <c r="BY82" s="64"/>
      <c r="BZ82" s="15"/>
      <c r="CA82" s="65">
        <v>15</v>
      </c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>
        <v>0</v>
      </c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>
        <v>15</v>
      </c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>
        <v>15</v>
      </c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>
        <v>15</v>
      </c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>
        <v>15</v>
      </c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8"/>
      <c r="FL82" s="16"/>
      <c r="FM82" s="16"/>
      <c r="FN82" s="16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</row>
    <row r="83" spans="1:227" s="11" customFormat="1" ht="15.75">
      <c r="A83" s="60">
        <f t="shared" si="1"/>
        <v>68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71" t="s">
        <v>130</v>
      </c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3" t="s">
        <v>344</v>
      </c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15"/>
      <c r="AT83" s="62" t="s">
        <v>468</v>
      </c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2" t="s">
        <v>264</v>
      </c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4" t="s">
        <v>6</v>
      </c>
      <c r="BW83" s="64"/>
      <c r="BX83" s="64"/>
      <c r="BY83" s="64"/>
      <c r="BZ83" s="15"/>
      <c r="CA83" s="65">
        <v>25</v>
      </c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65">
        <v>25</v>
      </c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>
        <v>25</v>
      </c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65">
        <v>30</v>
      </c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65">
        <v>30</v>
      </c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65">
        <v>30</v>
      </c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6"/>
      <c r="FL83" s="16"/>
      <c r="FM83" s="16"/>
      <c r="FN83" s="16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</row>
    <row r="84" spans="1:227" s="11" customFormat="1" ht="15.75">
      <c r="A84" s="60">
        <f t="shared" si="1"/>
        <v>69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71" t="s">
        <v>130</v>
      </c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3" t="s">
        <v>269</v>
      </c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15"/>
      <c r="AT84" s="62" t="s">
        <v>271</v>
      </c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 t="s">
        <v>264</v>
      </c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4" t="s">
        <v>6</v>
      </c>
      <c r="BW84" s="64"/>
      <c r="BX84" s="64"/>
      <c r="BY84" s="64"/>
      <c r="BZ84" s="15"/>
      <c r="CA84" s="65">
        <v>50</v>
      </c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>
        <v>35</v>
      </c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>
        <v>50</v>
      </c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>
        <v>50</v>
      </c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>
        <v>50</v>
      </c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>
        <v>50</v>
      </c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8"/>
      <c r="FL84" s="16"/>
      <c r="FM84" s="16"/>
      <c r="FN84" s="16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</row>
    <row r="85" spans="1:227" s="11" customFormat="1" ht="15" customHeight="1">
      <c r="A85" s="60">
        <f t="shared" si="1"/>
        <v>70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71" t="s">
        <v>130</v>
      </c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3" t="s">
        <v>272</v>
      </c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15"/>
      <c r="AT85" s="62" t="s">
        <v>248</v>
      </c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 t="s">
        <v>264</v>
      </c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4" t="s">
        <v>6</v>
      </c>
      <c r="BW85" s="64"/>
      <c r="BX85" s="64"/>
      <c r="BY85" s="64"/>
      <c r="BZ85" s="15"/>
      <c r="CA85" s="65">
        <v>4</v>
      </c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>
        <v>3</v>
      </c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>
        <v>4</v>
      </c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>
        <v>4</v>
      </c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>
        <v>4</v>
      </c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>
        <v>4</v>
      </c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8"/>
      <c r="FL85" s="16"/>
      <c r="FM85" s="16"/>
      <c r="FN85" s="16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</row>
    <row r="86" spans="1:227" s="11" customFormat="1" ht="15" customHeight="1">
      <c r="A86" s="60">
        <f t="shared" si="1"/>
        <v>71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71" t="s">
        <v>130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3" t="s">
        <v>273</v>
      </c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15"/>
      <c r="AT86" s="62" t="s">
        <v>248</v>
      </c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 t="s">
        <v>264</v>
      </c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4" t="s">
        <v>6</v>
      </c>
      <c r="BW86" s="64"/>
      <c r="BX86" s="64"/>
      <c r="BY86" s="64"/>
      <c r="BZ86" s="15"/>
      <c r="CA86" s="65">
        <v>8</v>
      </c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>
        <v>6</v>
      </c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>
        <v>8</v>
      </c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>
        <v>8</v>
      </c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>
        <v>8</v>
      </c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>
        <v>8</v>
      </c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8"/>
      <c r="FL86" s="16"/>
      <c r="FM86" s="16"/>
      <c r="FN86" s="16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</row>
    <row r="87" spans="1:227" s="11" customFormat="1" ht="15.75">
      <c r="A87" s="60">
        <f t="shared" si="1"/>
        <v>72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71" t="s">
        <v>130</v>
      </c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3" t="s">
        <v>345</v>
      </c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15"/>
      <c r="AT87" s="62" t="s">
        <v>248</v>
      </c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 t="s">
        <v>264</v>
      </c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4" t="s">
        <v>6</v>
      </c>
      <c r="BW87" s="64"/>
      <c r="BX87" s="64"/>
      <c r="BY87" s="64"/>
      <c r="BZ87" s="15"/>
      <c r="CA87" s="65">
        <v>32</v>
      </c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65">
        <v>25</v>
      </c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>
        <v>32</v>
      </c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65">
        <v>32</v>
      </c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65">
        <v>32</v>
      </c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65">
        <v>32</v>
      </c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6"/>
      <c r="FL87" s="16"/>
      <c r="FM87" s="16"/>
      <c r="FN87" s="16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</row>
    <row r="88" spans="1:227" s="11" customFormat="1" ht="15" customHeight="1">
      <c r="A88" s="60">
        <f t="shared" si="1"/>
        <v>73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71" t="s">
        <v>130</v>
      </c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3" t="s">
        <v>274</v>
      </c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15"/>
      <c r="AT88" s="62" t="s">
        <v>248</v>
      </c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 t="s">
        <v>264</v>
      </c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4" t="s">
        <v>6</v>
      </c>
      <c r="BW88" s="64"/>
      <c r="BX88" s="64"/>
      <c r="BY88" s="64"/>
      <c r="BZ88" s="15"/>
      <c r="CA88" s="65">
        <v>6</v>
      </c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>
        <v>4</v>
      </c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>
        <v>6</v>
      </c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>
        <v>6</v>
      </c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>
        <v>6</v>
      </c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>
        <v>6</v>
      </c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8"/>
      <c r="FL88" s="16"/>
      <c r="FM88" s="16"/>
      <c r="FN88" s="16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</row>
    <row r="89" spans="1:227" s="11" customFormat="1" ht="15.75">
      <c r="A89" s="60">
        <f t="shared" si="1"/>
        <v>74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71" t="s">
        <v>130</v>
      </c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3" t="s">
        <v>275</v>
      </c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15"/>
      <c r="AT89" s="62" t="s">
        <v>469</v>
      </c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 t="s">
        <v>264</v>
      </c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4" t="s">
        <v>6</v>
      </c>
      <c r="BW89" s="64"/>
      <c r="BX89" s="64"/>
      <c r="BY89" s="64"/>
      <c r="BZ89" s="15"/>
      <c r="CA89" s="65">
        <v>1</v>
      </c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>
        <v>1</v>
      </c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>
        <v>1</v>
      </c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>
        <v>5</v>
      </c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>
        <v>5</v>
      </c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>
        <v>5</v>
      </c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8"/>
      <c r="FL89" s="16"/>
      <c r="FM89" s="16"/>
      <c r="FN89" s="16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</row>
    <row r="90" spans="1:227" s="11" customFormat="1" ht="15" customHeight="1">
      <c r="A90" s="60">
        <f t="shared" si="1"/>
        <v>75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71" t="s">
        <v>130</v>
      </c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3" t="s">
        <v>327</v>
      </c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15"/>
      <c r="AT90" s="62" t="s">
        <v>261</v>
      </c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 t="s">
        <v>264</v>
      </c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4" t="s">
        <v>6</v>
      </c>
      <c r="BW90" s="64"/>
      <c r="BX90" s="64"/>
      <c r="BY90" s="64"/>
      <c r="BZ90" s="15"/>
      <c r="CA90" s="65">
        <v>4</v>
      </c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>
        <v>2</v>
      </c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>
        <v>4</v>
      </c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>
        <v>4</v>
      </c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>
        <v>4</v>
      </c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>
        <v>4</v>
      </c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8"/>
      <c r="FL90" s="16"/>
      <c r="FM90" s="16"/>
      <c r="FN90" s="16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</row>
    <row r="91" spans="1:227" s="11" customFormat="1" ht="15" customHeight="1">
      <c r="A91" s="60">
        <f t="shared" si="1"/>
        <v>76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71" t="s">
        <v>130</v>
      </c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3" t="s">
        <v>276</v>
      </c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15"/>
      <c r="AT91" s="62" t="s">
        <v>261</v>
      </c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 t="s">
        <v>264</v>
      </c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4" t="s">
        <v>6</v>
      </c>
      <c r="BW91" s="64"/>
      <c r="BX91" s="64"/>
      <c r="BY91" s="64"/>
      <c r="BZ91" s="15"/>
      <c r="CA91" s="65">
        <v>5</v>
      </c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>
        <v>2</v>
      </c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>
        <v>5</v>
      </c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>
        <v>5</v>
      </c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>
        <v>5</v>
      </c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>
        <v>5</v>
      </c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8"/>
      <c r="FL91" s="16"/>
      <c r="FM91" s="16"/>
      <c r="FN91" s="16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</row>
    <row r="92" spans="1:227" s="11" customFormat="1" ht="15" customHeight="1">
      <c r="A92" s="60">
        <f t="shared" si="1"/>
        <v>77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71" t="s">
        <v>130</v>
      </c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3" t="s">
        <v>277</v>
      </c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15"/>
      <c r="AT92" s="62" t="s">
        <v>261</v>
      </c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 t="s">
        <v>264</v>
      </c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4" t="s">
        <v>6</v>
      </c>
      <c r="BW92" s="64"/>
      <c r="BX92" s="64"/>
      <c r="BY92" s="64"/>
      <c r="BZ92" s="15"/>
      <c r="CA92" s="65">
        <v>30</v>
      </c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>
        <v>20</v>
      </c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>
        <v>30</v>
      </c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>
        <v>30</v>
      </c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>
        <v>30</v>
      </c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>
        <v>30</v>
      </c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8"/>
      <c r="FL92" s="16"/>
      <c r="FM92" s="16"/>
      <c r="FN92" s="16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</row>
    <row r="93" spans="1:227" s="11" customFormat="1" ht="15.75">
      <c r="A93" s="60">
        <f t="shared" si="1"/>
        <v>78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71" t="s">
        <v>130</v>
      </c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3" t="s">
        <v>346</v>
      </c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15"/>
      <c r="AT93" s="62" t="s">
        <v>261</v>
      </c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 t="s">
        <v>264</v>
      </c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4" t="s">
        <v>6</v>
      </c>
      <c r="BW93" s="64"/>
      <c r="BX93" s="64"/>
      <c r="BY93" s="64"/>
      <c r="BZ93" s="15"/>
      <c r="CA93" s="65">
        <v>5</v>
      </c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>
        <v>3</v>
      </c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>
        <v>5</v>
      </c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>
        <v>5</v>
      </c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>
        <v>5</v>
      </c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>
        <v>5</v>
      </c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8"/>
      <c r="FL93" s="16"/>
      <c r="FM93" s="16"/>
      <c r="FN93" s="16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</row>
    <row r="94" spans="1:227" s="11" customFormat="1" ht="15" customHeight="1">
      <c r="A94" s="60">
        <f t="shared" si="1"/>
        <v>79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71" t="s">
        <v>130</v>
      </c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3" t="s">
        <v>278</v>
      </c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15"/>
      <c r="AT94" s="62" t="s">
        <v>261</v>
      </c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 t="s">
        <v>264</v>
      </c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4" t="s">
        <v>6</v>
      </c>
      <c r="BW94" s="64"/>
      <c r="BX94" s="64"/>
      <c r="BY94" s="64"/>
      <c r="BZ94" s="15"/>
      <c r="CA94" s="65">
        <v>6</v>
      </c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>
        <v>4</v>
      </c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>
        <v>6</v>
      </c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>
        <v>6</v>
      </c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>
        <v>6</v>
      </c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>
        <v>6</v>
      </c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8"/>
      <c r="FL94" s="16"/>
      <c r="FM94" s="16"/>
      <c r="FN94" s="16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</row>
    <row r="95" spans="1:227" s="11" customFormat="1" ht="15.75">
      <c r="A95" s="60">
        <f t="shared" si="1"/>
        <v>80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71" t="s">
        <v>130</v>
      </c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3" t="s">
        <v>347</v>
      </c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15"/>
      <c r="AT95" s="62" t="s">
        <v>262</v>
      </c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 t="s">
        <v>264</v>
      </c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4" t="s">
        <v>6</v>
      </c>
      <c r="BW95" s="64"/>
      <c r="BX95" s="64"/>
      <c r="BY95" s="64"/>
      <c r="BZ95" s="15"/>
      <c r="CA95" s="65">
        <v>8</v>
      </c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65">
        <v>5</v>
      </c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>
        <v>8</v>
      </c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65">
        <v>8</v>
      </c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65">
        <v>8</v>
      </c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65">
        <v>8</v>
      </c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6"/>
      <c r="FL95" s="16"/>
      <c r="FM95" s="16"/>
      <c r="FN95" s="16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</row>
    <row r="96" spans="1:227" s="11" customFormat="1" ht="15.75">
      <c r="A96" s="60">
        <f t="shared" si="1"/>
        <v>81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71" t="s">
        <v>130</v>
      </c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3" t="s">
        <v>348</v>
      </c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15"/>
      <c r="AT96" s="62" t="s">
        <v>262</v>
      </c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 t="s">
        <v>264</v>
      </c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4" t="s">
        <v>6</v>
      </c>
      <c r="BW96" s="64"/>
      <c r="BX96" s="64"/>
      <c r="BY96" s="64"/>
      <c r="BZ96" s="15"/>
      <c r="CA96" s="65">
        <v>5</v>
      </c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65">
        <v>3</v>
      </c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>
        <v>5</v>
      </c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65">
        <v>5</v>
      </c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65">
        <v>5</v>
      </c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65">
        <v>5</v>
      </c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6"/>
      <c r="FL96" s="16"/>
      <c r="FM96" s="16"/>
      <c r="FN96" s="16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</row>
    <row r="97" spans="1:227" s="11" customFormat="1" ht="15.75">
      <c r="A97" s="60">
        <f t="shared" si="1"/>
        <v>82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71" t="s">
        <v>130</v>
      </c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3" t="s">
        <v>349</v>
      </c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15"/>
      <c r="AT97" s="62" t="s">
        <v>262</v>
      </c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 t="s">
        <v>264</v>
      </c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4" t="s">
        <v>6</v>
      </c>
      <c r="BW97" s="64"/>
      <c r="BX97" s="64"/>
      <c r="BY97" s="64"/>
      <c r="BZ97" s="15"/>
      <c r="CA97" s="65">
        <v>10</v>
      </c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65">
        <v>5</v>
      </c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>
        <v>10</v>
      </c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65">
        <v>10</v>
      </c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65">
        <v>10</v>
      </c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65">
        <v>10</v>
      </c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6"/>
      <c r="FL97" s="16"/>
      <c r="FM97" s="16"/>
      <c r="FN97" s="16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</row>
    <row r="98" spans="1:227" s="11" customFormat="1" ht="15" customHeight="1">
      <c r="A98" s="60">
        <f t="shared" si="1"/>
        <v>83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71" t="s">
        <v>130</v>
      </c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3" t="s">
        <v>279</v>
      </c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15"/>
      <c r="AT98" s="62" t="s">
        <v>262</v>
      </c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 t="s">
        <v>264</v>
      </c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4" t="s">
        <v>6</v>
      </c>
      <c r="BW98" s="64"/>
      <c r="BX98" s="64"/>
      <c r="BY98" s="64"/>
      <c r="BZ98" s="15"/>
      <c r="CA98" s="65">
        <v>116</v>
      </c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>
        <v>98</v>
      </c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>
        <v>116</v>
      </c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>
        <v>126</v>
      </c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>
        <v>126</v>
      </c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>
        <v>126</v>
      </c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8"/>
      <c r="FL98" s="16"/>
      <c r="FM98" s="16"/>
      <c r="FN98" s="16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</row>
    <row r="99" spans="1:227" s="10" customFormat="1" ht="16.5" customHeight="1">
      <c r="A99" s="60">
        <f t="shared" si="1"/>
        <v>84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2" t="s">
        <v>281</v>
      </c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1" t="s">
        <v>25</v>
      </c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3" t="s">
        <v>26</v>
      </c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2" t="s">
        <v>459</v>
      </c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4" t="s">
        <v>6</v>
      </c>
      <c r="BW99" s="64"/>
      <c r="BX99" s="64"/>
      <c r="BY99" s="64"/>
      <c r="BZ99" s="64"/>
      <c r="CA99" s="65">
        <v>76</v>
      </c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>
        <v>66</v>
      </c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>
        <v>76</v>
      </c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>
        <v>30</v>
      </c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>
        <v>30</v>
      </c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>
        <v>30</v>
      </c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8"/>
      <c r="FL99" s="19"/>
      <c r="FM99" s="19"/>
      <c r="FN99" s="38"/>
      <c r="FO99" s="38"/>
      <c r="FP99" s="114"/>
      <c r="FQ99" s="114"/>
      <c r="FR99" s="19"/>
      <c r="FS99" s="20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15"/>
      <c r="GE99" s="115"/>
      <c r="GF99" s="115"/>
      <c r="GG99" s="115"/>
      <c r="GH99" s="115"/>
      <c r="GI99" s="115"/>
      <c r="GJ99" s="115"/>
      <c r="GK99" s="115"/>
      <c r="GL99" s="21"/>
      <c r="GM99" s="109"/>
      <c r="GN99" s="109"/>
      <c r="GO99" s="109"/>
      <c r="GP99" s="109"/>
      <c r="GQ99" s="109"/>
      <c r="GR99" s="109"/>
      <c r="GS99" s="21"/>
      <c r="GT99" s="109"/>
      <c r="GU99" s="109"/>
      <c r="GV99" s="109"/>
      <c r="GW99" s="109"/>
      <c r="GX99" s="109"/>
      <c r="GY99" s="22"/>
      <c r="GZ99" s="22"/>
      <c r="HA99" s="22"/>
      <c r="HB99" s="22"/>
      <c r="HC99" s="21"/>
      <c r="HD99" s="109"/>
      <c r="HE99" s="109"/>
      <c r="HF99" s="109"/>
      <c r="HG99" s="109"/>
      <c r="HH99" s="109"/>
      <c r="HI99" s="109"/>
      <c r="HJ99" s="109"/>
      <c r="HK99" s="21"/>
      <c r="HL99" s="109"/>
      <c r="HM99" s="109"/>
      <c r="HN99" s="109"/>
      <c r="HO99" s="109"/>
      <c r="HP99" s="109"/>
      <c r="HQ99" s="21"/>
      <c r="HR99" s="21"/>
      <c r="HS99" s="21"/>
    </row>
    <row r="100" spans="1:227" s="10" customFormat="1" ht="15.75">
      <c r="A100" s="60">
        <f t="shared" si="1"/>
        <v>85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2" t="s">
        <v>281</v>
      </c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1" t="s">
        <v>27</v>
      </c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3" t="s">
        <v>28</v>
      </c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2" t="s">
        <v>459</v>
      </c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4" t="s">
        <v>6</v>
      </c>
      <c r="BW100" s="64"/>
      <c r="BX100" s="64"/>
      <c r="BY100" s="64"/>
      <c r="BZ100" s="64"/>
      <c r="CA100" s="65">
        <v>30</v>
      </c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>
        <v>22</v>
      </c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>
        <v>30</v>
      </c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>
        <v>24</v>
      </c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>
        <v>24</v>
      </c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>
        <v>24</v>
      </c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8"/>
      <c r="FL100" s="19"/>
      <c r="FM100" s="19"/>
      <c r="FN100" s="55"/>
      <c r="FO100" s="23"/>
      <c r="FP100" s="114"/>
      <c r="FQ100" s="114"/>
      <c r="FR100" s="114"/>
      <c r="FS100" s="114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09"/>
      <c r="GE100" s="109"/>
      <c r="GF100" s="109"/>
      <c r="GG100" s="109"/>
      <c r="GH100" s="109"/>
      <c r="GI100" s="109"/>
      <c r="GJ100" s="109"/>
      <c r="GK100" s="109"/>
      <c r="GL100" s="21"/>
      <c r="GM100" s="109"/>
      <c r="GN100" s="109"/>
      <c r="GO100" s="109"/>
      <c r="GP100" s="109"/>
      <c r="GQ100" s="109"/>
      <c r="GR100" s="109"/>
      <c r="GS100" s="21"/>
      <c r="GT100" s="22"/>
      <c r="GU100" s="109"/>
      <c r="GV100" s="109"/>
      <c r="GW100" s="109"/>
      <c r="GX100" s="109"/>
      <c r="GY100" s="109"/>
      <c r="GZ100" s="22"/>
      <c r="HA100" s="22"/>
      <c r="HB100" s="22"/>
      <c r="HC100" s="21"/>
      <c r="HD100" s="109"/>
      <c r="HE100" s="109"/>
      <c r="HF100" s="109"/>
      <c r="HG100" s="109"/>
      <c r="HH100" s="109"/>
      <c r="HI100" s="109"/>
      <c r="HJ100" s="109"/>
      <c r="HK100" s="21"/>
      <c r="HL100" s="109"/>
      <c r="HM100" s="109"/>
      <c r="HN100" s="109"/>
      <c r="HO100" s="109"/>
      <c r="HP100" s="109"/>
      <c r="HQ100" s="21"/>
      <c r="HR100" s="21"/>
      <c r="HS100" s="21"/>
    </row>
    <row r="101" spans="1:227" s="49" customFormat="1" ht="15.75">
      <c r="A101" s="60">
        <f t="shared" si="1"/>
        <v>86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2" t="s">
        <v>31</v>
      </c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1" t="s">
        <v>280</v>
      </c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3" t="s">
        <v>410</v>
      </c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2" t="s">
        <v>459</v>
      </c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4" t="s">
        <v>6</v>
      </c>
      <c r="BW101" s="64"/>
      <c r="BX101" s="64"/>
      <c r="BY101" s="64"/>
      <c r="BZ101" s="64"/>
      <c r="CA101" s="65">
        <v>16</v>
      </c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>
        <v>10</v>
      </c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>
        <v>16</v>
      </c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>
        <v>9</v>
      </c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>
        <v>9</v>
      </c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>
        <v>9</v>
      </c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8"/>
      <c r="FL101" s="21"/>
      <c r="FM101" s="21"/>
      <c r="FN101" s="22"/>
      <c r="FO101" s="22"/>
      <c r="FP101" s="22"/>
      <c r="FQ101" s="22"/>
      <c r="FR101" s="22"/>
      <c r="FS101" s="22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109"/>
      <c r="GE101" s="109"/>
      <c r="GF101" s="109"/>
      <c r="GG101" s="109"/>
      <c r="GH101" s="109"/>
      <c r="GI101" s="109"/>
      <c r="GJ101" s="109"/>
      <c r="GK101" s="109"/>
      <c r="GL101" s="109"/>
      <c r="GM101" s="109"/>
      <c r="GN101" s="109"/>
      <c r="GO101" s="109"/>
      <c r="GP101" s="109"/>
      <c r="GQ101" s="109"/>
      <c r="GR101" s="109"/>
      <c r="GS101" s="22"/>
      <c r="GT101" s="109"/>
      <c r="GU101" s="109"/>
      <c r="GV101" s="109"/>
      <c r="GW101" s="109"/>
      <c r="GX101" s="109"/>
      <c r="GY101" s="109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109"/>
      <c r="HN101" s="109"/>
      <c r="HO101" s="109"/>
      <c r="HP101" s="109"/>
      <c r="HQ101" s="109"/>
      <c r="HR101" s="109"/>
      <c r="HS101" s="21"/>
    </row>
    <row r="102" spans="1:227" s="49" customFormat="1" ht="15.75">
      <c r="A102" s="60">
        <f t="shared" si="1"/>
        <v>87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2" t="s">
        <v>31</v>
      </c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1" t="s">
        <v>32</v>
      </c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3" t="s">
        <v>411</v>
      </c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2" t="s">
        <v>459</v>
      </c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4" t="s">
        <v>6</v>
      </c>
      <c r="BW102" s="64"/>
      <c r="BX102" s="64"/>
      <c r="BY102" s="64"/>
      <c r="BZ102" s="64"/>
      <c r="CA102" s="65">
        <v>44</v>
      </c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>
        <v>43</v>
      </c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>
        <v>44</v>
      </c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>
        <v>1</v>
      </c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>
        <v>1</v>
      </c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>
        <v>1</v>
      </c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8"/>
      <c r="FL102" s="21"/>
      <c r="FM102" s="21"/>
      <c r="FN102" s="22"/>
      <c r="FO102" s="22"/>
      <c r="FP102" s="22"/>
      <c r="FQ102" s="22"/>
      <c r="FR102" s="22"/>
      <c r="FS102" s="22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109"/>
      <c r="GE102" s="109"/>
      <c r="GF102" s="109"/>
      <c r="GG102" s="109"/>
      <c r="GH102" s="109"/>
      <c r="GI102" s="109"/>
      <c r="GJ102" s="109"/>
      <c r="GK102" s="109"/>
      <c r="GL102" s="109"/>
      <c r="GM102" s="109"/>
      <c r="GN102" s="109"/>
      <c r="GO102" s="109"/>
      <c r="GP102" s="109"/>
      <c r="GQ102" s="109"/>
      <c r="GR102" s="109"/>
      <c r="GS102" s="21"/>
      <c r="GT102" s="109"/>
      <c r="GU102" s="109"/>
      <c r="GV102" s="109"/>
      <c r="GW102" s="109"/>
      <c r="GX102" s="109"/>
      <c r="GY102" s="109"/>
      <c r="GZ102" s="109"/>
      <c r="HA102" s="109"/>
      <c r="HB102" s="109"/>
      <c r="HC102" s="109"/>
      <c r="HD102" s="109"/>
      <c r="HE102" s="109"/>
      <c r="HF102" s="109"/>
      <c r="HG102" s="109"/>
      <c r="HH102" s="109"/>
      <c r="HI102" s="109"/>
      <c r="HJ102" s="109"/>
      <c r="HK102" s="109"/>
      <c r="HL102" s="109"/>
      <c r="HM102" s="109"/>
      <c r="HN102" s="109"/>
      <c r="HO102" s="109"/>
      <c r="HP102" s="109"/>
      <c r="HQ102" s="109"/>
      <c r="HR102" s="21"/>
      <c r="HS102" s="21"/>
    </row>
    <row r="103" spans="1:227" s="49" customFormat="1" ht="15.75">
      <c r="A103" s="60">
        <f t="shared" si="1"/>
        <v>88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2" t="s">
        <v>31</v>
      </c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4" t="s">
        <v>215</v>
      </c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3" t="s">
        <v>50</v>
      </c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2" t="s">
        <v>459</v>
      </c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4" t="s">
        <v>6</v>
      </c>
      <c r="BW103" s="64"/>
      <c r="BX103" s="64"/>
      <c r="BY103" s="64"/>
      <c r="BZ103" s="64"/>
      <c r="CA103" s="65">
        <v>300</v>
      </c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>
        <v>302</v>
      </c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>
        <v>302</v>
      </c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>
        <v>0</v>
      </c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>
        <v>0</v>
      </c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>
        <v>0</v>
      </c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8"/>
      <c r="FL103" s="21"/>
      <c r="FM103" s="21"/>
      <c r="FN103" s="41"/>
      <c r="FO103" s="42"/>
      <c r="FP103" s="42"/>
      <c r="FQ103" s="2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21"/>
      <c r="GH103" s="42"/>
      <c r="GI103" s="42"/>
      <c r="GJ103" s="42"/>
      <c r="GK103" s="42"/>
      <c r="GL103" s="21"/>
      <c r="GM103" s="41"/>
      <c r="GN103" s="41"/>
      <c r="GO103" s="41"/>
      <c r="GP103" s="41"/>
      <c r="GQ103" s="41"/>
      <c r="GR103" s="21"/>
      <c r="GS103" s="41"/>
      <c r="GT103" s="41"/>
      <c r="GU103" s="41"/>
      <c r="GV103" s="4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42"/>
      <c r="HN103" s="42"/>
      <c r="HO103" s="42"/>
      <c r="HP103" s="42"/>
      <c r="HQ103" s="42"/>
      <c r="HR103" s="21"/>
      <c r="HS103" s="21"/>
    </row>
    <row r="104" spans="1:227" s="49" customFormat="1" ht="15.75">
      <c r="A104" s="60">
        <f t="shared" si="1"/>
        <v>89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71" t="s">
        <v>130</v>
      </c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61" t="s">
        <v>350</v>
      </c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56"/>
      <c r="AT104" s="62" t="s">
        <v>246</v>
      </c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 t="s">
        <v>459</v>
      </c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4" t="s">
        <v>6</v>
      </c>
      <c r="BW104" s="64"/>
      <c r="BX104" s="64"/>
      <c r="BY104" s="64"/>
      <c r="BZ104" s="64"/>
      <c r="CA104" s="65">
        <v>13</v>
      </c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65">
        <v>13</v>
      </c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>
        <v>13</v>
      </c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65">
        <v>15</v>
      </c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65">
        <v>15</v>
      </c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65">
        <v>15</v>
      </c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6"/>
      <c r="FL104" s="21"/>
      <c r="FM104" s="21"/>
      <c r="FN104" s="41"/>
      <c r="FO104" s="42"/>
      <c r="FP104" s="42"/>
      <c r="FQ104" s="2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21"/>
      <c r="GH104" s="42"/>
      <c r="GI104" s="42"/>
      <c r="GJ104" s="42"/>
      <c r="GK104" s="42"/>
      <c r="GL104" s="21"/>
      <c r="GM104" s="41"/>
      <c r="GN104" s="41"/>
      <c r="GO104" s="41"/>
      <c r="GP104" s="41"/>
      <c r="GQ104" s="41"/>
      <c r="GR104" s="21"/>
      <c r="GS104" s="41"/>
      <c r="GT104" s="41"/>
      <c r="GU104" s="41"/>
      <c r="GV104" s="4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42"/>
      <c r="HN104" s="42"/>
      <c r="HO104" s="42"/>
      <c r="HP104" s="42"/>
      <c r="HQ104" s="42"/>
      <c r="HR104" s="21"/>
      <c r="HS104" s="21"/>
    </row>
    <row r="105" spans="1:227" s="49" customFormat="1" ht="15.75">
      <c r="A105" s="60">
        <f t="shared" si="1"/>
        <v>90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2" t="s">
        <v>103</v>
      </c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1" t="s">
        <v>310</v>
      </c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56"/>
      <c r="AT105" s="63" t="s">
        <v>398</v>
      </c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2" t="s">
        <v>459</v>
      </c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4" t="s">
        <v>6</v>
      </c>
      <c r="BW105" s="64"/>
      <c r="BX105" s="64"/>
      <c r="BY105" s="64"/>
      <c r="BZ105" s="57"/>
      <c r="CA105" s="65">
        <v>0</v>
      </c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>
        <v>0</v>
      </c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74"/>
      <c r="DI105" s="74"/>
      <c r="DJ105" s="74"/>
      <c r="DK105" s="74"/>
      <c r="DL105" s="65">
        <v>0</v>
      </c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>
        <v>4272</v>
      </c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>
        <v>0</v>
      </c>
      <c r="EM105" s="65"/>
      <c r="EN105" s="65"/>
      <c r="EO105" s="65"/>
      <c r="EP105" s="65"/>
      <c r="EQ105" s="65"/>
      <c r="ER105" s="65"/>
      <c r="ES105" s="65"/>
      <c r="ET105" s="65"/>
      <c r="EU105" s="65"/>
      <c r="EV105" s="65"/>
      <c r="EW105" s="65"/>
      <c r="EX105" s="65"/>
      <c r="EY105" s="65">
        <v>0</v>
      </c>
      <c r="EZ105" s="65"/>
      <c r="FA105" s="65"/>
      <c r="FB105" s="65"/>
      <c r="FC105" s="65"/>
      <c r="FD105" s="65"/>
      <c r="FE105" s="65"/>
      <c r="FF105" s="65"/>
      <c r="FG105" s="65"/>
      <c r="FH105" s="65"/>
      <c r="FI105" s="65"/>
      <c r="FJ105" s="65"/>
      <c r="FK105" s="68"/>
      <c r="FL105" s="21"/>
      <c r="FM105" s="21"/>
      <c r="FN105" s="21"/>
      <c r="FO105" s="42"/>
      <c r="FP105" s="42"/>
      <c r="FQ105" s="42"/>
      <c r="FR105" s="42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42"/>
      <c r="HN105" s="42"/>
      <c r="HO105" s="42"/>
      <c r="HP105" s="42"/>
      <c r="HQ105" s="42"/>
      <c r="HR105" s="21"/>
      <c r="HS105" s="21"/>
    </row>
    <row r="106" spans="1:227" s="49" customFormat="1" ht="13.15" customHeight="1">
      <c r="A106" s="60">
        <f t="shared" si="1"/>
        <v>91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2" t="s">
        <v>103</v>
      </c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1" t="s">
        <v>249</v>
      </c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56"/>
      <c r="AT106" s="63" t="s">
        <v>365</v>
      </c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2" t="s">
        <v>459</v>
      </c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4" t="s">
        <v>6</v>
      </c>
      <c r="BW106" s="64"/>
      <c r="BX106" s="64"/>
      <c r="BY106" s="64"/>
      <c r="BZ106" s="57"/>
      <c r="CA106" s="65">
        <v>8</v>
      </c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>
        <v>8</v>
      </c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>
        <v>8</v>
      </c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>
        <v>0</v>
      </c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>
        <v>0</v>
      </c>
      <c r="EM106" s="65"/>
      <c r="EN106" s="65"/>
      <c r="EO106" s="65"/>
      <c r="EP106" s="65"/>
      <c r="EQ106" s="65"/>
      <c r="ER106" s="65"/>
      <c r="ES106" s="65"/>
      <c r="ET106" s="65"/>
      <c r="EU106" s="65"/>
      <c r="EV106" s="65"/>
      <c r="EW106" s="65"/>
      <c r="EX106" s="65"/>
      <c r="EY106" s="65">
        <v>0</v>
      </c>
      <c r="EZ106" s="65"/>
      <c r="FA106" s="65"/>
      <c r="FB106" s="65"/>
      <c r="FC106" s="65"/>
      <c r="FD106" s="65"/>
      <c r="FE106" s="65"/>
      <c r="FF106" s="65"/>
      <c r="FG106" s="65"/>
      <c r="FH106" s="65"/>
      <c r="FI106" s="65"/>
      <c r="FJ106" s="65"/>
      <c r="FK106" s="68"/>
      <c r="FL106" s="21"/>
      <c r="FM106" s="21"/>
      <c r="FN106" s="21"/>
      <c r="FO106" s="42"/>
      <c r="FP106" s="42"/>
      <c r="FQ106" s="42"/>
      <c r="FR106" s="42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42"/>
      <c r="HN106" s="42"/>
      <c r="HO106" s="42"/>
      <c r="HP106" s="42"/>
      <c r="HQ106" s="42"/>
      <c r="HR106" s="21"/>
      <c r="HS106" s="21"/>
    </row>
    <row r="107" spans="1:227" s="49" customFormat="1" ht="13.15" customHeight="1">
      <c r="A107" s="60">
        <f t="shared" si="1"/>
        <v>92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2" t="s">
        <v>103</v>
      </c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1" t="s">
        <v>249</v>
      </c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56"/>
      <c r="AT107" s="63" t="s">
        <v>366</v>
      </c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2" t="s">
        <v>459</v>
      </c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4" t="s">
        <v>6</v>
      </c>
      <c r="BW107" s="64"/>
      <c r="BX107" s="64"/>
      <c r="BY107" s="64"/>
      <c r="BZ107" s="57"/>
      <c r="CA107" s="65">
        <v>546</v>
      </c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>
        <v>546</v>
      </c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>
        <v>546</v>
      </c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>
        <v>0</v>
      </c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>
        <v>0</v>
      </c>
      <c r="EM107" s="65"/>
      <c r="EN107" s="65"/>
      <c r="EO107" s="65"/>
      <c r="EP107" s="65"/>
      <c r="EQ107" s="65"/>
      <c r="ER107" s="65"/>
      <c r="ES107" s="65"/>
      <c r="ET107" s="65"/>
      <c r="EU107" s="65"/>
      <c r="EV107" s="65"/>
      <c r="EW107" s="65"/>
      <c r="EX107" s="65"/>
      <c r="EY107" s="65">
        <v>0</v>
      </c>
      <c r="EZ107" s="65"/>
      <c r="FA107" s="65"/>
      <c r="FB107" s="65"/>
      <c r="FC107" s="65"/>
      <c r="FD107" s="65"/>
      <c r="FE107" s="65"/>
      <c r="FF107" s="65"/>
      <c r="FG107" s="65"/>
      <c r="FH107" s="65"/>
      <c r="FI107" s="65"/>
      <c r="FJ107" s="65"/>
      <c r="FK107" s="68"/>
      <c r="FL107" s="21"/>
      <c r="FM107" s="21"/>
      <c r="FN107" s="21"/>
      <c r="FO107" s="42"/>
      <c r="FP107" s="42"/>
      <c r="FQ107" s="42"/>
      <c r="FR107" s="42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42"/>
      <c r="HN107" s="42"/>
      <c r="HO107" s="42"/>
      <c r="HP107" s="42"/>
      <c r="HQ107" s="42"/>
      <c r="HR107" s="21"/>
      <c r="HS107" s="21"/>
    </row>
    <row r="108" spans="1:227" s="49" customFormat="1" ht="13.15" customHeight="1">
      <c r="A108" s="60">
        <f t="shared" si="1"/>
        <v>93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2" t="s">
        <v>103</v>
      </c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1" t="s">
        <v>249</v>
      </c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56"/>
      <c r="AT108" s="63" t="s">
        <v>399</v>
      </c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2" t="s">
        <v>459</v>
      </c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4" t="s">
        <v>6</v>
      </c>
      <c r="BW108" s="64"/>
      <c r="BX108" s="64"/>
      <c r="BY108" s="64"/>
      <c r="BZ108" s="57"/>
      <c r="CA108" s="65">
        <v>0</v>
      </c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>
        <v>0</v>
      </c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>
        <v>0</v>
      </c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>
        <v>616</v>
      </c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>
        <v>0</v>
      </c>
      <c r="EM108" s="65"/>
      <c r="EN108" s="65"/>
      <c r="EO108" s="65"/>
      <c r="EP108" s="65"/>
      <c r="EQ108" s="65"/>
      <c r="ER108" s="65"/>
      <c r="ES108" s="65"/>
      <c r="ET108" s="65"/>
      <c r="EU108" s="65"/>
      <c r="EV108" s="65"/>
      <c r="EW108" s="65"/>
      <c r="EX108" s="65"/>
      <c r="EY108" s="65">
        <v>0</v>
      </c>
      <c r="EZ108" s="65"/>
      <c r="FA108" s="65"/>
      <c r="FB108" s="65"/>
      <c r="FC108" s="65"/>
      <c r="FD108" s="65"/>
      <c r="FE108" s="65"/>
      <c r="FF108" s="65"/>
      <c r="FG108" s="65"/>
      <c r="FH108" s="65"/>
      <c r="FI108" s="65"/>
      <c r="FJ108" s="65"/>
      <c r="FK108" s="68"/>
      <c r="FL108" s="21"/>
      <c r="FM108" s="21"/>
      <c r="FN108" s="21"/>
      <c r="FO108" s="42"/>
      <c r="FP108" s="42"/>
      <c r="FQ108" s="42"/>
      <c r="FR108" s="42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42"/>
      <c r="HN108" s="42"/>
      <c r="HO108" s="42"/>
      <c r="HP108" s="42"/>
      <c r="HQ108" s="42"/>
      <c r="HR108" s="21"/>
      <c r="HS108" s="21"/>
    </row>
    <row r="109" spans="1:227" s="49" customFormat="1" ht="13.15" customHeight="1">
      <c r="A109" s="60">
        <f t="shared" si="1"/>
        <v>94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2" t="s">
        <v>103</v>
      </c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1" t="s">
        <v>249</v>
      </c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56"/>
      <c r="AT109" s="63" t="s">
        <v>407</v>
      </c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2" t="s">
        <v>459</v>
      </c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4" t="s">
        <v>6</v>
      </c>
      <c r="BW109" s="64"/>
      <c r="BX109" s="64"/>
      <c r="BY109" s="64"/>
      <c r="BZ109" s="57"/>
      <c r="CA109" s="65">
        <v>345</v>
      </c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>
        <v>0</v>
      </c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>
        <v>345</v>
      </c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>
        <v>0</v>
      </c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>
        <v>0</v>
      </c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>
        <v>0</v>
      </c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5"/>
      <c r="FK109" s="68"/>
      <c r="FL109" s="21"/>
      <c r="FM109" s="21"/>
      <c r="FN109" s="21"/>
      <c r="FO109" s="42"/>
      <c r="FP109" s="42"/>
      <c r="FQ109" s="42"/>
      <c r="FR109" s="42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42"/>
      <c r="HN109" s="42"/>
      <c r="HO109" s="42"/>
      <c r="HP109" s="42"/>
      <c r="HQ109" s="42"/>
      <c r="HR109" s="21"/>
      <c r="HS109" s="21"/>
    </row>
    <row r="110" spans="1:227" s="49" customFormat="1" ht="13.15" customHeight="1">
      <c r="A110" s="60">
        <f t="shared" si="1"/>
        <v>95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2" t="s">
        <v>103</v>
      </c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1" t="s">
        <v>249</v>
      </c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56"/>
      <c r="AT110" s="63" t="s">
        <v>456</v>
      </c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2" t="s">
        <v>459</v>
      </c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4" t="s">
        <v>6</v>
      </c>
      <c r="BW110" s="64"/>
      <c r="BX110" s="64"/>
      <c r="BY110" s="64"/>
      <c r="BZ110" s="57"/>
      <c r="CA110" s="65">
        <v>0</v>
      </c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>
        <v>0</v>
      </c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>
        <v>0</v>
      </c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>
        <v>343</v>
      </c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>
        <v>343</v>
      </c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>
        <v>343</v>
      </c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8"/>
      <c r="FL110" s="21"/>
      <c r="FM110" s="21"/>
      <c r="FN110" s="21"/>
      <c r="FO110" s="42"/>
      <c r="FP110" s="42"/>
      <c r="FQ110" s="42"/>
      <c r="FR110" s="42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42"/>
      <c r="HN110" s="42"/>
      <c r="HO110" s="42"/>
      <c r="HP110" s="42"/>
      <c r="HQ110" s="42"/>
      <c r="HR110" s="21"/>
      <c r="HS110" s="21"/>
    </row>
    <row r="111" spans="1:227" s="49" customFormat="1" ht="13.15" customHeight="1">
      <c r="A111" s="60">
        <f t="shared" si="1"/>
        <v>96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2" t="s">
        <v>295</v>
      </c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1" t="s">
        <v>470</v>
      </c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56"/>
      <c r="AT111" s="63" t="s">
        <v>471</v>
      </c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2" t="s">
        <v>459</v>
      </c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4" t="s">
        <v>6</v>
      </c>
      <c r="BW111" s="64"/>
      <c r="BX111" s="64"/>
      <c r="BY111" s="64"/>
      <c r="BZ111" s="57"/>
      <c r="CA111" s="65">
        <v>5000</v>
      </c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>
        <v>0</v>
      </c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>
        <v>5000</v>
      </c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>
        <v>0</v>
      </c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>
        <v>0</v>
      </c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>
        <v>0</v>
      </c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68"/>
      <c r="FL111" s="21"/>
      <c r="FM111" s="21"/>
      <c r="FN111" s="21"/>
      <c r="FO111" s="42"/>
      <c r="FP111" s="42"/>
      <c r="FQ111" s="42"/>
      <c r="FR111" s="42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42"/>
      <c r="HN111" s="42"/>
      <c r="HO111" s="42"/>
      <c r="HP111" s="42"/>
      <c r="HQ111" s="42"/>
      <c r="HR111" s="21"/>
      <c r="HS111" s="21"/>
    </row>
    <row r="112" spans="1:227" s="49" customFormat="1" ht="15.75">
      <c r="A112" s="60">
        <f t="shared" si="1"/>
        <v>97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2" t="s">
        <v>457</v>
      </c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1" t="s">
        <v>216</v>
      </c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3" t="s">
        <v>464</v>
      </c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2" t="s">
        <v>459</v>
      </c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4" t="s">
        <v>6</v>
      </c>
      <c r="BW112" s="64"/>
      <c r="BX112" s="64"/>
      <c r="BY112" s="64"/>
      <c r="BZ112" s="64"/>
      <c r="CA112" s="65">
        <v>11</v>
      </c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>
        <v>9</v>
      </c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>
        <v>11</v>
      </c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>
        <v>5</v>
      </c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>
        <v>5</v>
      </c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  <c r="EX112" s="65"/>
      <c r="EY112" s="65">
        <v>5</v>
      </c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65"/>
      <c r="FK112" s="68"/>
      <c r="FL112" s="21"/>
      <c r="FM112" s="21"/>
      <c r="FN112" s="22"/>
      <c r="FO112" s="41"/>
      <c r="FP112" s="22"/>
      <c r="FQ112" s="22"/>
      <c r="FR112" s="109"/>
      <c r="FS112" s="109"/>
      <c r="FT112" s="109"/>
      <c r="FU112" s="109"/>
      <c r="FV112" s="109"/>
      <c r="FW112" s="109"/>
      <c r="FX112" s="109"/>
      <c r="FY112" s="109"/>
      <c r="FZ112" s="109"/>
      <c r="GA112" s="109"/>
      <c r="GB112" s="109"/>
      <c r="GC112" s="109"/>
      <c r="GD112" s="109"/>
      <c r="GE112" s="22"/>
      <c r="GF112" s="109"/>
      <c r="GG112" s="109"/>
      <c r="GH112" s="109"/>
      <c r="GI112" s="22"/>
      <c r="GJ112" s="22"/>
      <c r="GK112" s="109"/>
      <c r="GL112" s="109"/>
      <c r="GM112" s="22"/>
      <c r="GN112" s="22"/>
      <c r="GO112" s="22"/>
      <c r="GP112" s="22"/>
      <c r="GQ112" s="22"/>
      <c r="GR112" s="109"/>
      <c r="GS112" s="109"/>
      <c r="GT112" s="109"/>
      <c r="GU112" s="109"/>
      <c r="GV112" s="109"/>
      <c r="GW112" s="109"/>
      <c r="GX112" s="109"/>
      <c r="GY112" s="109"/>
      <c r="GZ112" s="109"/>
      <c r="HA112" s="109"/>
      <c r="HB112" s="109"/>
      <c r="HC112" s="109"/>
      <c r="HD112" s="109"/>
      <c r="HE112" s="109"/>
      <c r="HF112" s="109"/>
      <c r="HG112" s="109"/>
      <c r="HH112" s="109"/>
      <c r="HI112" s="109"/>
      <c r="HJ112" s="109"/>
      <c r="HK112" s="21"/>
      <c r="HL112" s="21"/>
      <c r="HM112" s="21"/>
      <c r="HN112" s="21"/>
      <c r="HO112" s="21"/>
      <c r="HP112" s="21"/>
      <c r="HQ112" s="21"/>
      <c r="HR112" s="21"/>
      <c r="HS112" s="21"/>
    </row>
    <row r="113" spans="1:227" s="4" customFormat="1" ht="15.75">
      <c r="A113" s="60">
        <f t="shared" si="1"/>
        <v>98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6" t="s">
        <v>281</v>
      </c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 t="s">
        <v>170</v>
      </c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50"/>
      <c r="AT113" s="66" t="s">
        <v>26</v>
      </c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 t="s">
        <v>460</v>
      </c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7" t="s">
        <v>6</v>
      </c>
      <c r="BW113" s="67"/>
      <c r="BX113" s="67"/>
      <c r="BY113" s="67"/>
      <c r="BZ113" s="67"/>
      <c r="CA113" s="70">
        <v>643</v>
      </c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>
        <v>470</v>
      </c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70"/>
      <c r="DG113" s="70"/>
      <c r="DH113" s="70"/>
      <c r="DI113" s="70"/>
      <c r="DJ113" s="70"/>
      <c r="DK113" s="70"/>
      <c r="DL113" s="70">
        <v>643</v>
      </c>
      <c r="DM113" s="70"/>
      <c r="DN113" s="70"/>
      <c r="DO113" s="70"/>
      <c r="DP113" s="70"/>
      <c r="DQ113" s="70"/>
      <c r="DR113" s="70"/>
      <c r="DS113" s="70"/>
      <c r="DT113" s="70"/>
      <c r="DU113" s="70"/>
      <c r="DV113" s="70"/>
      <c r="DW113" s="70"/>
      <c r="DX113" s="70"/>
      <c r="DY113" s="65">
        <v>710</v>
      </c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>
        <v>710</v>
      </c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>
        <v>710</v>
      </c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8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</row>
    <row r="114" spans="1:227" ht="15.75">
      <c r="A114" s="60">
        <f t="shared" si="1"/>
        <v>99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71" t="s">
        <v>281</v>
      </c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61" t="s">
        <v>171</v>
      </c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51"/>
      <c r="AT114" s="71" t="s">
        <v>28</v>
      </c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66" t="s">
        <v>460</v>
      </c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7" t="s">
        <v>6</v>
      </c>
      <c r="BW114" s="67"/>
      <c r="BX114" s="67"/>
      <c r="BY114" s="67"/>
      <c r="BZ114" s="67"/>
      <c r="CA114" s="70">
        <v>138</v>
      </c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 s="70"/>
      <c r="CP114" s="70"/>
      <c r="CQ114" s="70"/>
      <c r="CR114" s="70">
        <v>103</v>
      </c>
      <c r="CS114" s="70"/>
      <c r="CT114" s="70"/>
      <c r="CU114" s="70"/>
      <c r="CV114" s="70"/>
      <c r="CW114" s="70"/>
      <c r="CX114" s="70"/>
      <c r="CY114" s="70"/>
      <c r="CZ114" s="70"/>
      <c r="DA114" s="70"/>
      <c r="DB114" s="70"/>
      <c r="DC114" s="70"/>
      <c r="DD114" s="70"/>
      <c r="DE114" s="70"/>
      <c r="DF114" s="70"/>
      <c r="DG114" s="70"/>
      <c r="DH114" s="70"/>
      <c r="DI114" s="70"/>
      <c r="DJ114" s="70"/>
      <c r="DK114" s="70"/>
      <c r="DL114" s="65">
        <v>138</v>
      </c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>
        <v>141</v>
      </c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>
        <v>141</v>
      </c>
      <c r="EM114" s="65"/>
      <c r="EN114" s="65"/>
      <c r="EO114" s="65"/>
      <c r="EP114" s="65"/>
      <c r="EQ114" s="65"/>
      <c r="ER114" s="65"/>
      <c r="ES114" s="65"/>
      <c r="ET114" s="65"/>
      <c r="EU114" s="65"/>
      <c r="EV114" s="65"/>
      <c r="EW114" s="65"/>
      <c r="EX114" s="65"/>
      <c r="EY114" s="65">
        <v>141</v>
      </c>
      <c r="EZ114" s="65"/>
      <c r="FA114" s="65"/>
      <c r="FB114" s="65"/>
      <c r="FC114" s="65"/>
      <c r="FD114" s="65"/>
      <c r="FE114" s="65"/>
      <c r="FF114" s="65"/>
      <c r="FG114" s="65"/>
      <c r="FH114" s="65"/>
      <c r="FI114" s="65"/>
      <c r="FJ114" s="65"/>
      <c r="FK114" s="68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</row>
    <row r="115" spans="1:227" ht="15" customHeight="1">
      <c r="A115" s="60">
        <f t="shared" si="1"/>
        <v>100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71" t="s">
        <v>31</v>
      </c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61" t="s">
        <v>241</v>
      </c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52"/>
      <c r="AT115" s="62" t="s">
        <v>51</v>
      </c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6" t="s">
        <v>460</v>
      </c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7" t="s">
        <v>6</v>
      </c>
      <c r="BW115" s="67"/>
      <c r="BX115" s="67"/>
      <c r="BY115" s="67"/>
      <c r="BZ115" s="67"/>
      <c r="CA115" s="70">
        <v>0</v>
      </c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>
        <v>0</v>
      </c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/>
      <c r="DH115" s="70"/>
      <c r="DI115" s="70"/>
      <c r="DJ115" s="70"/>
      <c r="DK115" s="70"/>
      <c r="DL115" s="70">
        <v>0</v>
      </c>
      <c r="DM115" s="70"/>
      <c r="DN115" s="70"/>
      <c r="DO115" s="70"/>
      <c r="DP115" s="70"/>
      <c r="DQ115" s="70"/>
      <c r="DR115" s="70"/>
      <c r="DS115" s="70"/>
      <c r="DT115" s="70"/>
      <c r="DU115" s="70"/>
      <c r="DV115" s="70"/>
      <c r="DW115" s="70"/>
      <c r="DX115" s="70"/>
      <c r="DY115" s="70">
        <v>0</v>
      </c>
      <c r="DZ115" s="70"/>
      <c r="EA115" s="70"/>
      <c r="EB115" s="70"/>
      <c r="EC115" s="70"/>
      <c r="ED115" s="70"/>
      <c r="EE115" s="70"/>
      <c r="EF115" s="70"/>
      <c r="EG115" s="70"/>
      <c r="EH115" s="70"/>
      <c r="EI115" s="70"/>
      <c r="EJ115" s="70"/>
      <c r="EK115" s="70"/>
      <c r="EL115" s="70">
        <v>0</v>
      </c>
      <c r="EM115" s="70"/>
      <c r="EN115" s="70"/>
      <c r="EO115" s="70"/>
      <c r="EP115" s="70"/>
      <c r="EQ115" s="70"/>
      <c r="ER115" s="70"/>
      <c r="ES115" s="70"/>
      <c r="ET115" s="70"/>
      <c r="EU115" s="70"/>
      <c r="EV115" s="70"/>
      <c r="EW115" s="70"/>
      <c r="EX115" s="70"/>
      <c r="EY115" s="70">
        <v>0</v>
      </c>
      <c r="EZ115" s="70"/>
      <c r="FA115" s="70"/>
      <c r="FB115" s="70"/>
      <c r="FC115" s="70"/>
      <c r="FD115" s="70"/>
      <c r="FE115" s="70"/>
      <c r="FF115" s="70"/>
      <c r="FG115" s="70"/>
      <c r="FH115" s="70"/>
      <c r="FI115" s="70"/>
      <c r="FJ115" s="70"/>
      <c r="FK115" s="75"/>
      <c r="FL115" s="112"/>
      <c r="FM115" s="112"/>
      <c r="FN115" s="112"/>
      <c r="FO115" s="112"/>
      <c r="FP115" s="112"/>
      <c r="FQ115" s="112"/>
      <c r="FR115" s="112"/>
      <c r="FS115" s="112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109"/>
      <c r="GE115" s="109"/>
      <c r="GF115" s="109"/>
      <c r="GG115" s="109"/>
      <c r="GH115" s="109"/>
      <c r="GI115" s="109"/>
      <c r="GJ115" s="109"/>
      <c r="GK115" s="109"/>
      <c r="GL115" s="109"/>
      <c r="GM115" s="109"/>
      <c r="GN115" s="109"/>
      <c r="GO115" s="109"/>
      <c r="GP115" s="109"/>
      <c r="GQ115" s="109"/>
      <c r="GR115" s="109"/>
      <c r="GS115" s="109"/>
      <c r="GT115" s="109"/>
      <c r="GU115" s="109"/>
      <c r="GV115" s="109"/>
      <c r="GW115" s="109"/>
      <c r="GX115" s="109"/>
      <c r="GY115" s="109"/>
      <c r="GZ115" s="109"/>
      <c r="HA115" s="109"/>
      <c r="HB115" s="109"/>
      <c r="HC115" s="109"/>
      <c r="HD115" s="109"/>
      <c r="HE115" s="109"/>
      <c r="HF115" s="109"/>
      <c r="HG115" s="109"/>
      <c r="HH115" s="21"/>
      <c r="HI115" s="109"/>
      <c r="HJ115" s="109"/>
      <c r="HK115" s="109"/>
      <c r="HL115" s="109"/>
      <c r="HM115" s="109"/>
      <c r="HN115" s="109"/>
      <c r="HO115" s="109"/>
      <c r="HP115" s="109"/>
      <c r="HQ115" s="21"/>
      <c r="HR115" s="21"/>
      <c r="HS115" s="21"/>
    </row>
    <row r="116" spans="1:227" ht="15.75">
      <c r="A116" s="60">
        <f t="shared" si="1"/>
        <v>101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71" t="s">
        <v>31</v>
      </c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61" t="s">
        <v>406</v>
      </c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58"/>
      <c r="AT116" s="71" t="s">
        <v>52</v>
      </c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66" t="s">
        <v>460</v>
      </c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7" t="s">
        <v>6</v>
      </c>
      <c r="BW116" s="67"/>
      <c r="BX116" s="67"/>
      <c r="BY116" s="67"/>
      <c r="BZ116" s="67"/>
      <c r="CA116" s="70">
        <v>20</v>
      </c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>
        <v>19</v>
      </c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/>
      <c r="DK116" s="70"/>
      <c r="DL116" s="70">
        <v>20</v>
      </c>
      <c r="DM116" s="70"/>
      <c r="DN116" s="70"/>
      <c r="DO116" s="70"/>
      <c r="DP116" s="70"/>
      <c r="DQ116" s="70"/>
      <c r="DR116" s="70"/>
      <c r="DS116" s="70"/>
      <c r="DT116" s="70"/>
      <c r="DU116" s="70"/>
      <c r="DV116" s="70"/>
      <c r="DW116" s="70"/>
      <c r="DX116" s="70"/>
      <c r="DY116" s="70">
        <v>38</v>
      </c>
      <c r="DZ116" s="70"/>
      <c r="EA116" s="70"/>
      <c r="EB116" s="70"/>
      <c r="EC116" s="70"/>
      <c r="ED116" s="70"/>
      <c r="EE116" s="70"/>
      <c r="EF116" s="70"/>
      <c r="EG116" s="70"/>
      <c r="EH116" s="70"/>
      <c r="EI116" s="70"/>
      <c r="EJ116" s="70"/>
      <c r="EK116" s="70"/>
      <c r="EL116" s="70">
        <v>38</v>
      </c>
      <c r="EM116" s="70"/>
      <c r="EN116" s="70"/>
      <c r="EO116" s="70"/>
      <c r="EP116" s="70"/>
      <c r="EQ116" s="70"/>
      <c r="ER116" s="70"/>
      <c r="ES116" s="70"/>
      <c r="ET116" s="70"/>
      <c r="EU116" s="70"/>
      <c r="EV116" s="70"/>
      <c r="EW116" s="70"/>
      <c r="EX116" s="70"/>
      <c r="EY116" s="70">
        <v>38</v>
      </c>
      <c r="EZ116" s="70"/>
      <c r="FA116" s="70"/>
      <c r="FB116" s="70"/>
      <c r="FC116" s="70"/>
      <c r="FD116" s="70"/>
      <c r="FE116" s="70"/>
      <c r="FF116" s="70"/>
      <c r="FG116" s="70"/>
      <c r="FH116" s="70"/>
      <c r="FI116" s="70"/>
      <c r="FJ116" s="70"/>
      <c r="FK116" s="75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</row>
    <row r="117" spans="1:227" ht="15.75">
      <c r="A117" s="60">
        <f t="shared" si="1"/>
        <v>102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2" t="s">
        <v>31</v>
      </c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1" t="s">
        <v>282</v>
      </c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52"/>
      <c r="AT117" s="62" t="s">
        <v>53</v>
      </c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6" t="s">
        <v>460</v>
      </c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7" t="s">
        <v>6</v>
      </c>
      <c r="BW117" s="67"/>
      <c r="BX117" s="67"/>
      <c r="BY117" s="67"/>
      <c r="BZ117" s="67"/>
      <c r="CA117" s="65">
        <v>0</v>
      </c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>
        <v>0</v>
      </c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>
        <v>0</v>
      </c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>
        <v>0</v>
      </c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>
        <v>0</v>
      </c>
      <c r="EM117" s="65"/>
      <c r="EN117" s="65"/>
      <c r="EO117" s="65"/>
      <c r="EP117" s="65"/>
      <c r="EQ117" s="65"/>
      <c r="ER117" s="65"/>
      <c r="ES117" s="65"/>
      <c r="ET117" s="65"/>
      <c r="EU117" s="65"/>
      <c r="EV117" s="65"/>
      <c r="EW117" s="65"/>
      <c r="EX117" s="65"/>
      <c r="EY117" s="65">
        <v>0</v>
      </c>
      <c r="EZ117" s="65"/>
      <c r="FA117" s="65"/>
      <c r="FB117" s="65"/>
      <c r="FC117" s="65"/>
      <c r="FD117" s="65"/>
      <c r="FE117" s="65"/>
      <c r="FF117" s="65"/>
      <c r="FG117" s="65"/>
      <c r="FH117" s="65"/>
      <c r="FI117" s="65"/>
      <c r="FJ117" s="65"/>
      <c r="FK117" s="68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</row>
    <row r="118" spans="1:227" ht="15.75">
      <c r="A118" s="60">
        <f t="shared" si="1"/>
        <v>103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2" t="s">
        <v>31</v>
      </c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1" t="s">
        <v>172</v>
      </c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51"/>
      <c r="AT118" s="62" t="s">
        <v>54</v>
      </c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6" t="s">
        <v>460</v>
      </c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7" t="s">
        <v>6</v>
      </c>
      <c r="BW118" s="67"/>
      <c r="BX118" s="67"/>
      <c r="BY118" s="67"/>
      <c r="BZ118" s="67"/>
      <c r="CA118" s="65">
        <v>35</v>
      </c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>
        <v>11</v>
      </c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>
        <v>35</v>
      </c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>
        <v>20</v>
      </c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>
        <v>20</v>
      </c>
      <c r="EM118" s="65"/>
      <c r="EN118" s="65"/>
      <c r="EO118" s="65"/>
      <c r="EP118" s="65"/>
      <c r="EQ118" s="65"/>
      <c r="ER118" s="65"/>
      <c r="ES118" s="65"/>
      <c r="ET118" s="65"/>
      <c r="EU118" s="65"/>
      <c r="EV118" s="65"/>
      <c r="EW118" s="65"/>
      <c r="EX118" s="65"/>
      <c r="EY118" s="65">
        <v>20</v>
      </c>
      <c r="EZ118" s="65"/>
      <c r="FA118" s="65"/>
      <c r="FB118" s="65"/>
      <c r="FC118" s="65"/>
      <c r="FD118" s="65"/>
      <c r="FE118" s="65"/>
      <c r="FF118" s="65"/>
      <c r="FG118" s="65"/>
      <c r="FH118" s="65"/>
      <c r="FI118" s="65"/>
      <c r="FJ118" s="65"/>
      <c r="FK118" s="68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</row>
    <row r="119" spans="1:227" ht="15.75">
      <c r="A119" s="60">
        <f t="shared" si="1"/>
        <v>104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2" t="s">
        <v>31</v>
      </c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1" t="s">
        <v>284</v>
      </c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51"/>
      <c r="AT119" s="62" t="s">
        <v>55</v>
      </c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6" t="s">
        <v>460</v>
      </c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7" t="s">
        <v>6</v>
      </c>
      <c r="BW119" s="67"/>
      <c r="BX119" s="67"/>
      <c r="BY119" s="67"/>
      <c r="BZ119" s="67"/>
      <c r="CA119" s="65">
        <v>0</v>
      </c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>
        <v>0</v>
      </c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>
        <v>0</v>
      </c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>
        <v>0</v>
      </c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>
        <v>0</v>
      </c>
      <c r="EM119" s="65"/>
      <c r="EN119" s="65"/>
      <c r="EO119" s="65"/>
      <c r="EP119" s="65"/>
      <c r="EQ119" s="65"/>
      <c r="ER119" s="65"/>
      <c r="ES119" s="65"/>
      <c r="ET119" s="65"/>
      <c r="EU119" s="65"/>
      <c r="EV119" s="65"/>
      <c r="EW119" s="65"/>
      <c r="EX119" s="65"/>
      <c r="EY119" s="65">
        <v>0</v>
      </c>
      <c r="EZ119" s="65"/>
      <c r="FA119" s="65"/>
      <c r="FB119" s="65"/>
      <c r="FC119" s="65"/>
      <c r="FD119" s="65"/>
      <c r="FE119" s="65"/>
      <c r="FF119" s="65"/>
      <c r="FG119" s="65"/>
      <c r="FH119" s="65"/>
      <c r="FI119" s="65"/>
      <c r="FJ119" s="65"/>
      <c r="FK119" s="68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</row>
    <row r="120" spans="1:227" ht="15.75">
      <c r="A120" s="60">
        <f t="shared" si="1"/>
        <v>105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2" t="s">
        <v>31</v>
      </c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1" t="s">
        <v>283</v>
      </c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52"/>
      <c r="AT120" s="62" t="s">
        <v>56</v>
      </c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6" t="s">
        <v>460</v>
      </c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7" t="s">
        <v>6</v>
      </c>
      <c r="BW120" s="67"/>
      <c r="BX120" s="67"/>
      <c r="BY120" s="67"/>
      <c r="BZ120" s="67"/>
      <c r="CA120" s="65">
        <v>130</v>
      </c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>
        <v>109</v>
      </c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>
        <v>130</v>
      </c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>
        <v>180</v>
      </c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>
        <v>180</v>
      </c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>
        <v>180</v>
      </c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8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</row>
    <row r="121" spans="1:227" ht="15.75">
      <c r="A121" s="60">
        <f t="shared" si="1"/>
        <v>106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2" t="s">
        <v>31</v>
      </c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1" t="s">
        <v>173</v>
      </c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53"/>
      <c r="AT121" s="62" t="s">
        <v>57</v>
      </c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6" t="s">
        <v>460</v>
      </c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7" t="s">
        <v>6</v>
      </c>
      <c r="BW121" s="67"/>
      <c r="BX121" s="67"/>
      <c r="BY121" s="67"/>
      <c r="BZ121" s="67"/>
      <c r="CA121" s="65">
        <v>45</v>
      </c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>
        <v>26</v>
      </c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>
        <v>45</v>
      </c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>
        <v>42</v>
      </c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>
        <v>42</v>
      </c>
      <c r="EM121" s="65"/>
      <c r="EN121" s="65"/>
      <c r="EO121" s="65"/>
      <c r="EP121" s="65"/>
      <c r="EQ121" s="65"/>
      <c r="ER121" s="65"/>
      <c r="ES121" s="65"/>
      <c r="ET121" s="65"/>
      <c r="EU121" s="65"/>
      <c r="EV121" s="65"/>
      <c r="EW121" s="65"/>
      <c r="EX121" s="65"/>
      <c r="EY121" s="65">
        <v>42</v>
      </c>
      <c r="EZ121" s="65"/>
      <c r="FA121" s="65"/>
      <c r="FB121" s="65"/>
      <c r="FC121" s="65"/>
      <c r="FD121" s="65"/>
      <c r="FE121" s="65"/>
      <c r="FF121" s="65"/>
      <c r="FG121" s="65"/>
      <c r="FH121" s="65"/>
      <c r="FI121" s="65"/>
      <c r="FJ121" s="65"/>
      <c r="FK121" s="68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</row>
    <row r="122" spans="1:227" ht="15.75">
      <c r="A122" s="60">
        <f t="shared" si="1"/>
        <v>107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2" t="s">
        <v>31</v>
      </c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1" t="s">
        <v>174</v>
      </c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12"/>
      <c r="AT122" s="62" t="s">
        <v>58</v>
      </c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6" t="s">
        <v>460</v>
      </c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7" t="s">
        <v>6</v>
      </c>
      <c r="BW122" s="67"/>
      <c r="BX122" s="67"/>
      <c r="BY122" s="67"/>
      <c r="BZ122" s="67"/>
      <c r="CA122" s="65">
        <v>36</v>
      </c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>
        <v>22</v>
      </c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>
        <v>36</v>
      </c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>
        <v>44</v>
      </c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>
        <v>44</v>
      </c>
      <c r="EM122" s="65"/>
      <c r="EN122" s="65"/>
      <c r="EO122" s="65"/>
      <c r="EP122" s="65"/>
      <c r="EQ122" s="65"/>
      <c r="ER122" s="65"/>
      <c r="ES122" s="65"/>
      <c r="ET122" s="65"/>
      <c r="EU122" s="65"/>
      <c r="EV122" s="65"/>
      <c r="EW122" s="65"/>
      <c r="EX122" s="65"/>
      <c r="EY122" s="65">
        <v>44</v>
      </c>
      <c r="EZ122" s="65"/>
      <c r="FA122" s="65"/>
      <c r="FB122" s="65"/>
      <c r="FC122" s="65"/>
      <c r="FD122" s="65"/>
      <c r="FE122" s="65"/>
      <c r="FF122" s="65"/>
      <c r="FG122" s="65"/>
      <c r="FH122" s="65"/>
      <c r="FI122" s="65"/>
      <c r="FJ122" s="65"/>
      <c r="FK122" s="68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</row>
    <row r="123" spans="1:227" ht="15.75">
      <c r="A123" s="60">
        <f t="shared" si="1"/>
        <v>108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2" t="s">
        <v>31</v>
      </c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1" t="s">
        <v>208</v>
      </c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12"/>
      <c r="AT123" s="62" t="s">
        <v>474</v>
      </c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6" t="s">
        <v>460</v>
      </c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7" t="s">
        <v>6</v>
      </c>
      <c r="BW123" s="67"/>
      <c r="BX123" s="67"/>
      <c r="BY123" s="67"/>
      <c r="BZ123" s="54"/>
      <c r="CA123" s="70">
        <v>20</v>
      </c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/>
      <c r="CP123" s="70"/>
      <c r="CQ123" s="70"/>
      <c r="CR123" s="70">
        <v>13</v>
      </c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70">
        <v>20</v>
      </c>
      <c r="DM123" s="70"/>
      <c r="DN123" s="70"/>
      <c r="DO123" s="70"/>
      <c r="DP123" s="70"/>
      <c r="DQ123" s="70"/>
      <c r="DR123" s="70"/>
      <c r="DS123" s="70"/>
      <c r="DT123" s="70"/>
      <c r="DU123" s="70"/>
      <c r="DV123" s="70"/>
      <c r="DW123" s="70"/>
      <c r="DX123" s="70"/>
      <c r="DY123" s="70">
        <v>26</v>
      </c>
      <c r="DZ123" s="70"/>
      <c r="EA123" s="70"/>
      <c r="EB123" s="70"/>
      <c r="EC123" s="70"/>
      <c r="ED123" s="70"/>
      <c r="EE123" s="70"/>
      <c r="EF123" s="70"/>
      <c r="EG123" s="70"/>
      <c r="EH123" s="70"/>
      <c r="EI123" s="70"/>
      <c r="EJ123" s="70"/>
      <c r="EK123" s="70"/>
      <c r="EL123" s="70">
        <v>26</v>
      </c>
      <c r="EM123" s="70"/>
      <c r="EN123" s="70"/>
      <c r="EO123" s="70"/>
      <c r="EP123" s="70"/>
      <c r="EQ123" s="70"/>
      <c r="ER123" s="70"/>
      <c r="ES123" s="70"/>
      <c r="ET123" s="70"/>
      <c r="EU123" s="70"/>
      <c r="EV123" s="70"/>
      <c r="EW123" s="70"/>
      <c r="EX123" s="70"/>
      <c r="EY123" s="70">
        <v>26</v>
      </c>
      <c r="EZ123" s="70"/>
      <c r="FA123" s="70"/>
      <c r="FB123" s="70"/>
      <c r="FC123" s="70"/>
      <c r="FD123" s="70"/>
      <c r="FE123" s="70"/>
      <c r="FF123" s="70"/>
      <c r="FG123" s="70"/>
      <c r="FH123" s="70"/>
      <c r="FI123" s="70"/>
      <c r="FJ123" s="70"/>
      <c r="FK123" s="75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</row>
    <row r="124" spans="1:227" ht="15.75">
      <c r="A124" s="60">
        <f t="shared" si="1"/>
        <v>109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2" t="s">
        <v>31</v>
      </c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1" t="s">
        <v>175</v>
      </c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12"/>
      <c r="AT124" s="62" t="s">
        <v>59</v>
      </c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6" t="s">
        <v>460</v>
      </c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7" t="s">
        <v>6</v>
      </c>
      <c r="BW124" s="67"/>
      <c r="BX124" s="67"/>
      <c r="BY124" s="67"/>
      <c r="BZ124" s="67"/>
      <c r="CA124" s="65">
        <v>21</v>
      </c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>
        <v>13</v>
      </c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>
        <v>21</v>
      </c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>
        <v>24</v>
      </c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>
        <v>24</v>
      </c>
      <c r="EM124" s="65"/>
      <c r="EN124" s="65"/>
      <c r="EO124" s="65"/>
      <c r="EP124" s="65"/>
      <c r="EQ124" s="65"/>
      <c r="ER124" s="65"/>
      <c r="ES124" s="65"/>
      <c r="ET124" s="65"/>
      <c r="EU124" s="65"/>
      <c r="EV124" s="65"/>
      <c r="EW124" s="65"/>
      <c r="EX124" s="65"/>
      <c r="EY124" s="65">
        <v>24</v>
      </c>
      <c r="EZ124" s="65"/>
      <c r="FA124" s="65"/>
      <c r="FB124" s="65"/>
      <c r="FC124" s="65"/>
      <c r="FD124" s="65"/>
      <c r="FE124" s="65"/>
      <c r="FF124" s="65"/>
      <c r="FG124" s="65"/>
      <c r="FH124" s="65"/>
      <c r="FI124" s="65"/>
      <c r="FJ124" s="65"/>
      <c r="FK124" s="68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</row>
    <row r="125" spans="1:227" ht="15.75">
      <c r="A125" s="60">
        <f t="shared" si="1"/>
        <v>110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2" t="s">
        <v>31</v>
      </c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1" t="s">
        <v>176</v>
      </c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12"/>
      <c r="AT125" s="62" t="s">
        <v>60</v>
      </c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6" t="s">
        <v>460</v>
      </c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7" t="s">
        <v>6</v>
      </c>
      <c r="BW125" s="67"/>
      <c r="BX125" s="67"/>
      <c r="BY125" s="67"/>
      <c r="BZ125" s="67"/>
      <c r="CA125" s="65">
        <v>182</v>
      </c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>
        <v>142</v>
      </c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>
        <v>182</v>
      </c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>
        <v>178</v>
      </c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>
        <v>178</v>
      </c>
      <c r="EM125" s="65"/>
      <c r="EN125" s="65"/>
      <c r="EO125" s="65"/>
      <c r="EP125" s="65"/>
      <c r="EQ125" s="65"/>
      <c r="ER125" s="65"/>
      <c r="ES125" s="65"/>
      <c r="ET125" s="65"/>
      <c r="EU125" s="65"/>
      <c r="EV125" s="65"/>
      <c r="EW125" s="65"/>
      <c r="EX125" s="65"/>
      <c r="EY125" s="65">
        <v>178</v>
      </c>
      <c r="EZ125" s="65"/>
      <c r="FA125" s="65"/>
      <c r="FB125" s="65"/>
      <c r="FC125" s="65"/>
      <c r="FD125" s="65"/>
      <c r="FE125" s="65"/>
      <c r="FF125" s="65"/>
      <c r="FG125" s="65"/>
      <c r="FH125" s="65"/>
      <c r="FI125" s="65"/>
      <c r="FJ125" s="65"/>
      <c r="FK125" s="68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</row>
    <row r="126" spans="1:227" ht="15.75">
      <c r="A126" s="60">
        <f t="shared" si="1"/>
        <v>111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2" t="s">
        <v>31</v>
      </c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1" t="s">
        <v>177</v>
      </c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12"/>
      <c r="AT126" s="62" t="s">
        <v>61</v>
      </c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6" t="s">
        <v>460</v>
      </c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7" t="s">
        <v>6</v>
      </c>
      <c r="BW126" s="67"/>
      <c r="BX126" s="67"/>
      <c r="BY126" s="67"/>
      <c r="BZ126" s="67"/>
      <c r="CA126" s="65">
        <v>196</v>
      </c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>
        <v>170</v>
      </c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>
        <v>196</v>
      </c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>
        <v>179</v>
      </c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>
        <v>179</v>
      </c>
      <c r="EM126" s="65"/>
      <c r="EN126" s="65"/>
      <c r="EO126" s="65"/>
      <c r="EP126" s="65"/>
      <c r="EQ126" s="65"/>
      <c r="ER126" s="65"/>
      <c r="ES126" s="65"/>
      <c r="ET126" s="65"/>
      <c r="EU126" s="65"/>
      <c r="EV126" s="65"/>
      <c r="EW126" s="65"/>
      <c r="EX126" s="65"/>
      <c r="EY126" s="65">
        <v>179</v>
      </c>
      <c r="EZ126" s="65"/>
      <c r="FA126" s="65"/>
      <c r="FB126" s="65"/>
      <c r="FC126" s="65"/>
      <c r="FD126" s="65"/>
      <c r="FE126" s="65"/>
      <c r="FF126" s="65"/>
      <c r="FG126" s="65"/>
      <c r="FH126" s="65"/>
      <c r="FI126" s="65"/>
      <c r="FJ126" s="65"/>
      <c r="FK126" s="68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</row>
    <row r="127" spans="1:227" ht="15.75">
      <c r="A127" s="60">
        <f t="shared" si="1"/>
        <v>112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2" t="s">
        <v>31</v>
      </c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1" t="s">
        <v>314</v>
      </c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12"/>
      <c r="AT127" s="62" t="s">
        <v>315</v>
      </c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6" t="s">
        <v>460</v>
      </c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7" t="s">
        <v>6</v>
      </c>
      <c r="BW127" s="67"/>
      <c r="BX127" s="67"/>
      <c r="BY127" s="67"/>
      <c r="BZ127" s="67"/>
      <c r="CA127" s="65">
        <v>40</v>
      </c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>
        <v>43</v>
      </c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>
        <v>40</v>
      </c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>
        <v>76</v>
      </c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>
        <v>76</v>
      </c>
      <c r="EM127" s="65"/>
      <c r="EN127" s="65"/>
      <c r="EO127" s="65"/>
      <c r="EP127" s="65"/>
      <c r="EQ127" s="65"/>
      <c r="ER127" s="65"/>
      <c r="ES127" s="65"/>
      <c r="ET127" s="65"/>
      <c r="EU127" s="65"/>
      <c r="EV127" s="65"/>
      <c r="EW127" s="65"/>
      <c r="EX127" s="65"/>
      <c r="EY127" s="65">
        <v>76</v>
      </c>
      <c r="EZ127" s="65"/>
      <c r="FA127" s="65"/>
      <c r="FB127" s="65"/>
      <c r="FC127" s="65"/>
      <c r="FD127" s="65"/>
      <c r="FE127" s="65"/>
      <c r="FF127" s="65"/>
      <c r="FG127" s="65"/>
      <c r="FH127" s="65"/>
      <c r="FI127" s="65"/>
      <c r="FJ127" s="65"/>
      <c r="FK127" s="68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</row>
    <row r="128" spans="1:227" ht="15.75">
      <c r="A128" s="60">
        <f t="shared" si="1"/>
        <v>113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2" t="s">
        <v>31</v>
      </c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1" t="s">
        <v>209</v>
      </c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12"/>
      <c r="AT128" s="62" t="s">
        <v>62</v>
      </c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6" t="s">
        <v>460</v>
      </c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7" t="s">
        <v>6</v>
      </c>
      <c r="BW128" s="67"/>
      <c r="BX128" s="67"/>
      <c r="BY128" s="67"/>
      <c r="BZ128" s="67"/>
      <c r="CA128" s="65">
        <v>261</v>
      </c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>
        <v>182</v>
      </c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>
        <v>261</v>
      </c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>
        <v>219</v>
      </c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>
        <v>219</v>
      </c>
      <c r="EM128" s="65"/>
      <c r="EN128" s="65"/>
      <c r="EO128" s="65"/>
      <c r="EP128" s="65"/>
      <c r="EQ128" s="65"/>
      <c r="ER128" s="65"/>
      <c r="ES128" s="65"/>
      <c r="ET128" s="65"/>
      <c r="EU128" s="65"/>
      <c r="EV128" s="65"/>
      <c r="EW128" s="65"/>
      <c r="EX128" s="65"/>
      <c r="EY128" s="65">
        <v>219</v>
      </c>
      <c r="EZ128" s="65"/>
      <c r="FA128" s="65"/>
      <c r="FB128" s="65"/>
      <c r="FC128" s="65"/>
      <c r="FD128" s="65"/>
      <c r="FE128" s="65"/>
      <c r="FF128" s="65"/>
      <c r="FG128" s="65"/>
      <c r="FH128" s="65"/>
      <c r="FI128" s="65"/>
      <c r="FJ128" s="65"/>
      <c r="FK128" s="68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</row>
    <row r="129" spans="1:227" ht="15.75">
      <c r="A129" s="60">
        <f t="shared" si="1"/>
        <v>114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2" t="s">
        <v>31</v>
      </c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1" t="s">
        <v>178</v>
      </c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12"/>
      <c r="AT129" s="62" t="s">
        <v>63</v>
      </c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6" t="s">
        <v>460</v>
      </c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7" t="s">
        <v>6</v>
      </c>
      <c r="BW129" s="67"/>
      <c r="BX129" s="67"/>
      <c r="BY129" s="67"/>
      <c r="BZ129" s="67"/>
      <c r="CA129" s="65">
        <v>411</v>
      </c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>
        <v>368</v>
      </c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>
        <v>411</v>
      </c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>
        <v>396</v>
      </c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>
        <v>396</v>
      </c>
      <c r="EM129" s="65"/>
      <c r="EN129" s="65"/>
      <c r="EO129" s="65"/>
      <c r="EP129" s="65"/>
      <c r="EQ129" s="65"/>
      <c r="ER129" s="65"/>
      <c r="ES129" s="65"/>
      <c r="ET129" s="65"/>
      <c r="EU129" s="65"/>
      <c r="EV129" s="65"/>
      <c r="EW129" s="65"/>
      <c r="EX129" s="65"/>
      <c r="EY129" s="65">
        <v>396</v>
      </c>
      <c r="EZ129" s="65"/>
      <c r="FA129" s="65"/>
      <c r="FB129" s="65"/>
      <c r="FC129" s="65"/>
      <c r="FD129" s="65"/>
      <c r="FE129" s="65"/>
      <c r="FF129" s="65"/>
      <c r="FG129" s="65"/>
      <c r="FH129" s="65"/>
      <c r="FI129" s="65"/>
      <c r="FJ129" s="65"/>
      <c r="FK129" s="68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</row>
    <row r="130" spans="1:227" ht="15.75">
      <c r="A130" s="60">
        <f t="shared" si="1"/>
        <v>115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2" t="s">
        <v>31</v>
      </c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1" t="s">
        <v>179</v>
      </c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12"/>
      <c r="AT130" s="62" t="s">
        <v>64</v>
      </c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6" t="s">
        <v>460</v>
      </c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7" t="s">
        <v>6</v>
      </c>
      <c r="BW130" s="67"/>
      <c r="BX130" s="67"/>
      <c r="BY130" s="67"/>
      <c r="BZ130" s="67"/>
      <c r="CA130" s="65">
        <v>74</v>
      </c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>
        <v>65</v>
      </c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>
        <v>74</v>
      </c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>
        <v>100</v>
      </c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>
        <v>100</v>
      </c>
      <c r="EM130" s="65"/>
      <c r="EN130" s="65"/>
      <c r="EO130" s="65"/>
      <c r="EP130" s="65"/>
      <c r="EQ130" s="65"/>
      <c r="ER130" s="65"/>
      <c r="ES130" s="65"/>
      <c r="ET130" s="65"/>
      <c r="EU130" s="65"/>
      <c r="EV130" s="65"/>
      <c r="EW130" s="65"/>
      <c r="EX130" s="65"/>
      <c r="EY130" s="65">
        <v>100</v>
      </c>
      <c r="EZ130" s="65"/>
      <c r="FA130" s="65"/>
      <c r="FB130" s="65"/>
      <c r="FC130" s="65"/>
      <c r="FD130" s="65"/>
      <c r="FE130" s="65"/>
      <c r="FF130" s="65"/>
      <c r="FG130" s="65"/>
      <c r="FH130" s="65"/>
      <c r="FI130" s="65"/>
      <c r="FJ130" s="65"/>
      <c r="FK130" s="68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</row>
    <row r="131" spans="1:227" ht="15.75">
      <c r="A131" s="60">
        <f t="shared" si="1"/>
        <v>116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2" t="s">
        <v>31</v>
      </c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1" t="s">
        <v>180</v>
      </c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12"/>
      <c r="AT131" s="62" t="s">
        <v>65</v>
      </c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6" t="s">
        <v>460</v>
      </c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7" t="s">
        <v>6</v>
      </c>
      <c r="BW131" s="67"/>
      <c r="BX131" s="67"/>
      <c r="BY131" s="67"/>
      <c r="BZ131" s="67"/>
      <c r="CA131" s="65">
        <v>137</v>
      </c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>
        <v>117</v>
      </c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>
        <v>137</v>
      </c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>
        <v>138</v>
      </c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>
        <v>138</v>
      </c>
      <c r="EM131" s="65"/>
      <c r="EN131" s="65"/>
      <c r="EO131" s="65"/>
      <c r="EP131" s="65"/>
      <c r="EQ131" s="65"/>
      <c r="ER131" s="65"/>
      <c r="ES131" s="65"/>
      <c r="ET131" s="65"/>
      <c r="EU131" s="65"/>
      <c r="EV131" s="65"/>
      <c r="EW131" s="65"/>
      <c r="EX131" s="65"/>
      <c r="EY131" s="65">
        <v>138</v>
      </c>
      <c r="EZ131" s="65"/>
      <c r="FA131" s="65"/>
      <c r="FB131" s="65"/>
      <c r="FC131" s="65"/>
      <c r="FD131" s="65"/>
      <c r="FE131" s="65"/>
      <c r="FF131" s="65"/>
      <c r="FG131" s="65"/>
      <c r="FH131" s="65"/>
      <c r="FI131" s="65"/>
      <c r="FJ131" s="65"/>
      <c r="FK131" s="68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</row>
    <row r="132" spans="1:227" ht="15.75">
      <c r="A132" s="60">
        <f t="shared" si="1"/>
        <v>117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2" t="s">
        <v>31</v>
      </c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1" t="s">
        <v>400</v>
      </c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12"/>
      <c r="AT132" s="62" t="s">
        <v>401</v>
      </c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6" t="s">
        <v>460</v>
      </c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7" t="s">
        <v>6</v>
      </c>
      <c r="BW132" s="67"/>
      <c r="BX132" s="67"/>
      <c r="BY132" s="67"/>
      <c r="BZ132" s="67"/>
      <c r="CA132" s="65">
        <v>0</v>
      </c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>
        <v>0</v>
      </c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>
        <v>0</v>
      </c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>
        <v>166</v>
      </c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>
        <v>166</v>
      </c>
      <c r="EM132" s="65"/>
      <c r="EN132" s="65"/>
      <c r="EO132" s="65"/>
      <c r="EP132" s="65"/>
      <c r="EQ132" s="65"/>
      <c r="ER132" s="65"/>
      <c r="ES132" s="65"/>
      <c r="ET132" s="65"/>
      <c r="EU132" s="65"/>
      <c r="EV132" s="65"/>
      <c r="EW132" s="65"/>
      <c r="EX132" s="65"/>
      <c r="EY132" s="65">
        <v>166</v>
      </c>
      <c r="EZ132" s="65"/>
      <c r="FA132" s="65"/>
      <c r="FB132" s="65"/>
      <c r="FC132" s="65"/>
      <c r="FD132" s="65"/>
      <c r="FE132" s="65"/>
      <c r="FF132" s="65"/>
      <c r="FG132" s="65"/>
      <c r="FH132" s="65"/>
      <c r="FI132" s="65"/>
      <c r="FJ132" s="65"/>
      <c r="FK132" s="68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</row>
    <row r="133" spans="1:227" ht="15.75">
      <c r="A133" s="60">
        <f t="shared" si="1"/>
        <v>118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2" t="s">
        <v>31</v>
      </c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1" t="s">
        <v>181</v>
      </c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12"/>
      <c r="AT133" s="62" t="s">
        <v>66</v>
      </c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6" t="s">
        <v>460</v>
      </c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7" t="s">
        <v>6</v>
      </c>
      <c r="BW133" s="67"/>
      <c r="BX133" s="67"/>
      <c r="BY133" s="67"/>
      <c r="BZ133" s="67"/>
      <c r="CA133" s="65">
        <v>2720</v>
      </c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>
        <v>1713</v>
      </c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>
        <v>2720</v>
      </c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>
        <v>3370</v>
      </c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>
        <v>3370</v>
      </c>
      <c r="EM133" s="65"/>
      <c r="EN133" s="65"/>
      <c r="EO133" s="65"/>
      <c r="EP133" s="65"/>
      <c r="EQ133" s="65"/>
      <c r="ER133" s="65"/>
      <c r="ES133" s="65"/>
      <c r="ET133" s="65"/>
      <c r="EU133" s="65"/>
      <c r="EV133" s="65"/>
      <c r="EW133" s="65"/>
      <c r="EX133" s="65"/>
      <c r="EY133" s="65">
        <v>3370</v>
      </c>
      <c r="EZ133" s="65"/>
      <c r="FA133" s="65"/>
      <c r="FB133" s="65"/>
      <c r="FC133" s="65"/>
      <c r="FD133" s="65"/>
      <c r="FE133" s="65"/>
      <c r="FF133" s="65"/>
      <c r="FG133" s="65"/>
      <c r="FH133" s="65"/>
      <c r="FI133" s="65"/>
      <c r="FJ133" s="65"/>
      <c r="FK133" s="68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</row>
    <row r="134" spans="1:227" ht="15.75">
      <c r="A134" s="60">
        <f t="shared" si="1"/>
        <v>119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2" t="s">
        <v>31</v>
      </c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1" t="s">
        <v>182</v>
      </c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12"/>
      <c r="AT134" s="62" t="s">
        <v>67</v>
      </c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6" t="s">
        <v>460</v>
      </c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7" t="s">
        <v>6</v>
      </c>
      <c r="BW134" s="67"/>
      <c r="BX134" s="67"/>
      <c r="BY134" s="67"/>
      <c r="BZ134" s="67"/>
      <c r="CA134" s="65">
        <v>5213</v>
      </c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>
        <v>3723</v>
      </c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>
        <v>5213</v>
      </c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>
        <v>5368</v>
      </c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>
        <v>5368</v>
      </c>
      <c r="EM134" s="65"/>
      <c r="EN134" s="65"/>
      <c r="EO134" s="65"/>
      <c r="EP134" s="65"/>
      <c r="EQ134" s="65"/>
      <c r="ER134" s="65"/>
      <c r="ES134" s="65"/>
      <c r="ET134" s="65"/>
      <c r="EU134" s="65"/>
      <c r="EV134" s="65"/>
      <c r="EW134" s="65"/>
      <c r="EX134" s="65"/>
      <c r="EY134" s="65">
        <v>5368</v>
      </c>
      <c r="EZ134" s="65"/>
      <c r="FA134" s="65"/>
      <c r="FB134" s="65"/>
      <c r="FC134" s="65"/>
      <c r="FD134" s="65"/>
      <c r="FE134" s="65"/>
      <c r="FF134" s="65"/>
      <c r="FG134" s="65"/>
      <c r="FH134" s="65"/>
      <c r="FI134" s="65"/>
      <c r="FJ134" s="65"/>
      <c r="FK134" s="68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</row>
    <row r="135" spans="1:227" ht="15.75">
      <c r="A135" s="60">
        <f t="shared" si="1"/>
        <v>120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2" t="s">
        <v>31</v>
      </c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1" t="s">
        <v>183</v>
      </c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12"/>
      <c r="AT135" s="62" t="s">
        <v>68</v>
      </c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6" t="s">
        <v>460</v>
      </c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7" t="s">
        <v>6</v>
      </c>
      <c r="BW135" s="67"/>
      <c r="BX135" s="67"/>
      <c r="BY135" s="67"/>
      <c r="BZ135" s="67"/>
      <c r="CA135" s="65">
        <v>552</v>
      </c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>
        <v>-10</v>
      </c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>
        <v>552</v>
      </c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>
        <v>4080</v>
      </c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>
        <v>4080</v>
      </c>
      <c r="EM135" s="65"/>
      <c r="EN135" s="65"/>
      <c r="EO135" s="65"/>
      <c r="EP135" s="65"/>
      <c r="EQ135" s="65"/>
      <c r="ER135" s="65"/>
      <c r="ES135" s="65"/>
      <c r="ET135" s="65"/>
      <c r="EU135" s="65"/>
      <c r="EV135" s="65"/>
      <c r="EW135" s="65"/>
      <c r="EX135" s="65"/>
      <c r="EY135" s="65">
        <v>4080</v>
      </c>
      <c r="EZ135" s="65"/>
      <c r="FA135" s="65"/>
      <c r="FB135" s="65"/>
      <c r="FC135" s="65"/>
      <c r="FD135" s="65"/>
      <c r="FE135" s="65"/>
      <c r="FF135" s="65"/>
      <c r="FG135" s="65"/>
      <c r="FH135" s="65"/>
      <c r="FI135" s="65"/>
      <c r="FJ135" s="65"/>
      <c r="FK135" s="68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</row>
    <row r="136" spans="1:227" ht="15.75">
      <c r="A136" s="60">
        <f t="shared" si="1"/>
        <v>121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2" t="s">
        <v>31</v>
      </c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1" t="s">
        <v>184</v>
      </c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12"/>
      <c r="AT136" s="62" t="s">
        <v>69</v>
      </c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6" t="s">
        <v>460</v>
      </c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7" t="s">
        <v>6</v>
      </c>
      <c r="BW136" s="67"/>
      <c r="BX136" s="67"/>
      <c r="BY136" s="67"/>
      <c r="BZ136" s="67"/>
      <c r="CA136" s="65">
        <v>4080</v>
      </c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>
        <v>2600</v>
      </c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>
        <v>4080</v>
      </c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>
        <v>2040</v>
      </c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>
        <v>2040</v>
      </c>
      <c r="EM136" s="65"/>
      <c r="EN136" s="65"/>
      <c r="EO136" s="65"/>
      <c r="EP136" s="65"/>
      <c r="EQ136" s="65"/>
      <c r="ER136" s="65"/>
      <c r="ES136" s="65"/>
      <c r="ET136" s="65"/>
      <c r="EU136" s="65"/>
      <c r="EV136" s="65"/>
      <c r="EW136" s="65"/>
      <c r="EX136" s="65"/>
      <c r="EY136" s="65">
        <v>2040</v>
      </c>
      <c r="EZ136" s="65"/>
      <c r="FA136" s="65"/>
      <c r="FB136" s="65"/>
      <c r="FC136" s="65"/>
      <c r="FD136" s="65"/>
      <c r="FE136" s="65"/>
      <c r="FF136" s="65"/>
      <c r="FG136" s="65"/>
      <c r="FH136" s="65"/>
      <c r="FI136" s="65"/>
      <c r="FJ136" s="65"/>
      <c r="FK136" s="68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</row>
    <row r="137" spans="1:227" ht="15.75">
      <c r="A137" s="60">
        <f t="shared" si="1"/>
        <v>122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2" t="s">
        <v>31</v>
      </c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1" t="s">
        <v>185</v>
      </c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12"/>
      <c r="AT137" s="62" t="s">
        <v>70</v>
      </c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6" t="s">
        <v>460</v>
      </c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7" t="s">
        <v>6</v>
      </c>
      <c r="BW137" s="67"/>
      <c r="BX137" s="67"/>
      <c r="BY137" s="67"/>
      <c r="BZ137" s="67"/>
      <c r="CA137" s="65">
        <v>4712</v>
      </c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>
        <v>3090</v>
      </c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>
        <v>4712</v>
      </c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>
        <v>4712</v>
      </c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>
        <v>4712</v>
      </c>
      <c r="EM137" s="65"/>
      <c r="EN137" s="65"/>
      <c r="EO137" s="65"/>
      <c r="EP137" s="65"/>
      <c r="EQ137" s="65"/>
      <c r="ER137" s="65"/>
      <c r="ES137" s="65"/>
      <c r="ET137" s="65"/>
      <c r="EU137" s="65"/>
      <c r="EV137" s="65"/>
      <c r="EW137" s="65"/>
      <c r="EX137" s="65"/>
      <c r="EY137" s="65">
        <v>4712</v>
      </c>
      <c r="EZ137" s="65"/>
      <c r="FA137" s="65"/>
      <c r="FB137" s="65"/>
      <c r="FC137" s="65"/>
      <c r="FD137" s="65"/>
      <c r="FE137" s="65"/>
      <c r="FF137" s="65"/>
      <c r="FG137" s="65"/>
      <c r="FH137" s="65"/>
      <c r="FI137" s="65"/>
      <c r="FJ137" s="65"/>
      <c r="FK137" s="68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</row>
    <row r="138" spans="1:227" ht="15.75">
      <c r="A138" s="60">
        <f t="shared" si="1"/>
        <v>123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2" t="s">
        <v>31</v>
      </c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1" t="s">
        <v>186</v>
      </c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12"/>
      <c r="AT138" s="62" t="s">
        <v>71</v>
      </c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6" t="s">
        <v>460</v>
      </c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7" t="s">
        <v>6</v>
      </c>
      <c r="BW138" s="67"/>
      <c r="BX138" s="67"/>
      <c r="BY138" s="67"/>
      <c r="BZ138" s="67"/>
      <c r="CA138" s="65">
        <v>5830</v>
      </c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>
        <v>4095</v>
      </c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>
        <v>5830</v>
      </c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>
        <v>5740</v>
      </c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>
        <v>5740</v>
      </c>
      <c r="EM138" s="65"/>
      <c r="EN138" s="65"/>
      <c r="EO138" s="65"/>
      <c r="EP138" s="65"/>
      <c r="EQ138" s="65"/>
      <c r="ER138" s="65"/>
      <c r="ES138" s="65"/>
      <c r="ET138" s="65"/>
      <c r="EU138" s="65"/>
      <c r="EV138" s="65"/>
      <c r="EW138" s="65"/>
      <c r="EX138" s="65"/>
      <c r="EY138" s="65">
        <v>5740</v>
      </c>
      <c r="EZ138" s="65"/>
      <c r="FA138" s="65"/>
      <c r="FB138" s="65"/>
      <c r="FC138" s="65"/>
      <c r="FD138" s="65"/>
      <c r="FE138" s="65"/>
      <c r="FF138" s="65"/>
      <c r="FG138" s="65"/>
      <c r="FH138" s="65"/>
      <c r="FI138" s="65"/>
      <c r="FJ138" s="65"/>
      <c r="FK138" s="68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</row>
    <row r="139" spans="1:227" ht="15.75">
      <c r="A139" s="60">
        <f t="shared" si="1"/>
        <v>124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2" t="s">
        <v>31</v>
      </c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1" t="s">
        <v>187</v>
      </c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12"/>
      <c r="AT139" s="62" t="s">
        <v>72</v>
      </c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6" t="s">
        <v>460</v>
      </c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7" t="s">
        <v>6</v>
      </c>
      <c r="BW139" s="67"/>
      <c r="BX139" s="67"/>
      <c r="BY139" s="67"/>
      <c r="BZ139" s="67"/>
      <c r="CA139" s="65">
        <v>5129</v>
      </c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>
        <v>3486</v>
      </c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>
        <v>5129</v>
      </c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>
        <v>5129</v>
      </c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>
        <v>5129</v>
      </c>
      <c r="EM139" s="65"/>
      <c r="EN139" s="65"/>
      <c r="EO139" s="65"/>
      <c r="EP139" s="65"/>
      <c r="EQ139" s="65"/>
      <c r="ER139" s="65"/>
      <c r="ES139" s="65"/>
      <c r="ET139" s="65"/>
      <c r="EU139" s="65"/>
      <c r="EV139" s="65"/>
      <c r="EW139" s="65"/>
      <c r="EX139" s="65"/>
      <c r="EY139" s="65">
        <v>5129</v>
      </c>
      <c r="EZ139" s="65"/>
      <c r="FA139" s="65"/>
      <c r="FB139" s="65"/>
      <c r="FC139" s="65"/>
      <c r="FD139" s="65"/>
      <c r="FE139" s="65"/>
      <c r="FF139" s="65"/>
      <c r="FG139" s="65"/>
      <c r="FH139" s="65"/>
      <c r="FI139" s="65"/>
      <c r="FJ139" s="65"/>
      <c r="FK139" s="68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</row>
    <row r="140" spans="1:227" ht="15.75">
      <c r="A140" s="60">
        <f t="shared" si="1"/>
        <v>125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2" t="s">
        <v>31</v>
      </c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1" t="s">
        <v>188</v>
      </c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12"/>
      <c r="AT140" s="62" t="s">
        <v>73</v>
      </c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6" t="s">
        <v>460</v>
      </c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7" t="s">
        <v>6</v>
      </c>
      <c r="BW140" s="67"/>
      <c r="BX140" s="67"/>
      <c r="BY140" s="67"/>
      <c r="BZ140" s="67"/>
      <c r="CA140" s="65">
        <v>4200</v>
      </c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>
        <v>2967</v>
      </c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>
        <v>4200</v>
      </c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>
        <v>4200</v>
      </c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>
        <v>4200</v>
      </c>
      <c r="EM140" s="65"/>
      <c r="EN140" s="65"/>
      <c r="EO140" s="65"/>
      <c r="EP140" s="65"/>
      <c r="EQ140" s="65"/>
      <c r="ER140" s="65"/>
      <c r="ES140" s="65"/>
      <c r="ET140" s="65"/>
      <c r="EU140" s="65"/>
      <c r="EV140" s="65"/>
      <c r="EW140" s="65"/>
      <c r="EX140" s="65"/>
      <c r="EY140" s="65">
        <v>4200</v>
      </c>
      <c r="EZ140" s="65"/>
      <c r="FA140" s="65"/>
      <c r="FB140" s="65"/>
      <c r="FC140" s="65"/>
      <c r="FD140" s="65"/>
      <c r="FE140" s="65"/>
      <c r="FF140" s="65"/>
      <c r="FG140" s="65"/>
      <c r="FH140" s="65"/>
      <c r="FI140" s="65"/>
      <c r="FJ140" s="65"/>
      <c r="FK140" s="68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</row>
    <row r="141" spans="1:227" ht="15.75">
      <c r="A141" s="60">
        <f t="shared" si="1"/>
        <v>126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2" t="s">
        <v>31</v>
      </c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1" t="s">
        <v>189</v>
      </c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12"/>
      <c r="AT141" s="62" t="s">
        <v>74</v>
      </c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6" t="s">
        <v>460</v>
      </c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7" t="s">
        <v>6</v>
      </c>
      <c r="BW141" s="67"/>
      <c r="BX141" s="67"/>
      <c r="BY141" s="67"/>
      <c r="BZ141" s="67"/>
      <c r="CA141" s="65">
        <v>4467</v>
      </c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>
        <v>2913</v>
      </c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>
        <v>4467</v>
      </c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>
        <v>4467</v>
      </c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>
        <v>4467</v>
      </c>
      <c r="EM141" s="65"/>
      <c r="EN141" s="65"/>
      <c r="EO141" s="65"/>
      <c r="EP141" s="65"/>
      <c r="EQ141" s="65"/>
      <c r="ER141" s="65"/>
      <c r="ES141" s="65"/>
      <c r="ET141" s="65"/>
      <c r="EU141" s="65"/>
      <c r="EV141" s="65"/>
      <c r="EW141" s="65"/>
      <c r="EX141" s="65"/>
      <c r="EY141" s="65">
        <v>4467</v>
      </c>
      <c r="EZ141" s="65"/>
      <c r="FA141" s="65"/>
      <c r="FB141" s="65"/>
      <c r="FC141" s="65"/>
      <c r="FD141" s="65"/>
      <c r="FE141" s="65"/>
      <c r="FF141" s="65"/>
      <c r="FG141" s="65"/>
      <c r="FH141" s="65"/>
      <c r="FI141" s="65"/>
      <c r="FJ141" s="65"/>
      <c r="FK141" s="68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</row>
    <row r="142" spans="1:227" ht="15.75">
      <c r="A142" s="60">
        <f t="shared" si="1"/>
        <v>127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2" t="s">
        <v>31</v>
      </c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1" t="s">
        <v>190</v>
      </c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12"/>
      <c r="AT142" s="62" t="s">
        <v>75</v>
      </c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6" t="s">
        <v>460</v>
      </c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7" t="s">
        <v>6</v>
      </c>
      <c r="BW142" s="67"/>
      <c r="BX142" s="67"/>
      <c r="BY142" s="67"/>
      <c r="BZ142" s="67"/>
      <c r="CA142" s="65">
        <v>4972</v>
      </c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>
        <v>3212</v>
      </c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>
        <v>4972</v>
      </c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>
        <v>4907</v>
      </c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>
        <v>4907</v>
      </c>
      <c r="EM142" s="65"/>
      <c r="EN142" s="65"/>
      <c r="EO142" s="65"/>
      <c r="EP142" s="65"/>
      <c r="EQ142" s="65"/>
      <c r="ER142" s="65"/>
      <c r="ES142" s="65"/>
      <c r="ET142" s="65"/>
      <c r="EU142" s="65"/>
      <c r="EV142" s="65"/>
      <c r="EW142" s="65"/>
      <c r="EX142" s="65"/>
      <c r="EY142" s="65">
        <v>4907</v>
      </c>
      <c r="EZ142" s="65"/>
      <c r="FA142" s="65"/>
      <c r="FB142" s="65"/>
      <c r="FC142" s="65"/>
      <c r="FD142" s="65"/>
      <c r="FE142" s="65"/>
      <c r="FF142" s="65"/>
      <c r="FG142" s="65"/>
      <c r="FH142" s="65"/>
      <c r="FI142" s="65"/>
      <c r="FJ142" s="65"/>
      <c r="FK142" s="68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</row>
    <row r="143" spans="1:227" ht="15.75">
      <c r="A143" s="60">
        <f t="shared" si="1"/>
        <v>128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2" t="s">
        <v>31</v>
      </c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1" t="s">
        <v>191</v>
      </c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12"/>
      <c r="AT143" s="62" t="s">
        <v>76</v>
      </c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6" t="s">
        <v>460</v>
      </c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7" t="s">
        <v>6</v>
      </c>
      <c r="BW143" s="67"/>
      <c r="BX143" s="67"/>
      <c r="BY143" s="67"/>
      <c r="BZ143" s="67"/>
      <c r="CA143" s="65">
        <v>2294</v>
      </c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>
        <v>1554</v>
      </c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>
        <v>2294</v>
      </c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>
        <v>2605</v>
      </c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>
        <v>2605</v>
      </c>
      <c r="EM143" s="65"/>
      <c r="EN143" s="65"/>
      <c r="EO143" s="65"/>
      <c r="EP143" s="65"/>
      <c r="EQ143" s="65"/>
      <c r="ER143" s="65"/>
      <c r="ES143" s="65"/>
      <c r="ET143" s="65"/>
      <c r="EU143" s="65"/>
      <c r="EV143" s="65"/>
      <c r="EW143" s="65"/>
      <c r="EX143" s="65"/>
      <c r="EY143" s="65">
        <v>2605</v>
      </c>
      <c r="EZ143" s="65"/>
      <c r="FA143" s="65"/>
      <c r="FB143" s="65"/>
      <c r="FC143" s="65"/>
      <c r="FD143" s="65"/>
      <c r="FE143" s="65"/>
      <c r="FF143" s="65"/>
      <c r="FG143" s="65"/>
      <c r="FH143" s="65"/>
      <c r="FI143" s="65"/>
      <c r="FJ143" s="65"/>
      <c r="FK143" s="68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</row>
    <row r="144" spans="1:227" ht="15.75">
      <c r="A144" s="60">
        <f t="shared" si="1"/>
        <v>129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2" t="s">
        <v>31</v>
      </c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1" t="s">
        <v>192</v>
      </c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12"/>
      <c r="AT144" s="62" t="s">
        <v>77</v>
      </c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6" t="s">
        <v>460</v>
      </c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7" t="s">
        <v>6</v>
      </c>
      <c r="BW144" s="67"/>
      <c r="BX144" s="67"/>
      <c r="BY144" s="67"/>
      <c r="BZ144" s="67"/>
      <c r="CA144" s="65">
        <v>1267</v>
      </c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>
        <v>805</v>
      </c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>
        <v>1267</v>
      </c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>
        <v>1981</v>
      </c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>
        <v>1981</v>
      </c>
      <c r="EM144" s="65"/>
      <c r="EN144" s="65"/>
      <c r="EO144" s="65"/>
      <c r="EP144" s="65"/>
      <c r="EQ144" s="65"/>
      <c r="ER144" s="65"/>
      <c r="ES144" s="65"/>
      <c r="ET144" s="65"/>
      <c r="EU144" s="65"/>
      <c r="EV144" s="65"/>
      <c r="EW144" s="65"/>
      <c r="EX144" s="65"/>
      <c r="EY144" s="65">
        <v>1981</v>
      </c>
      <c r="EZ144" s="65"/>
      <c r="FA144" s="65"/>
      <c r="FB144" s="65"/>
      <c r="FC144" s="65"/>
      <c r="FD144" s="65"/>
      <c r="FE144" s="65"/>
      <c r="FF144" s="65"/>
      <c r="FG144" s="65"/>
      <c r="FH144" s="65"/>
      <c r="FI144" s="65"/>
      <c r="FJ144" s="65"/>
      <c r="FK144" s="68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</row>
    <row r="145" spans="1:227" ht="15.75">
      <c r="A145" s="60">
        <f t="shared" si="1"/>
        <v>130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2" t="s">
        <v>31</v>
      </c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1" t="s">
        <v>193</v>
      </c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12"/>
      <c r="AT145" s="62" t="s">
        <v>78</v>
      </c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6" t="s">
        <v>460</v>
      </c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7" t="s">
        <v>6</v>
      </c>
      <c r="BW145" s="67"/>
      <c r="BX145" s="67"/>
      <c r="BY145" s="67"/>
      <c r="BZ145" s="67"/>
      <c r="CA145" s="65">
        <v>1479</v>
      </c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>
        <v>816</v>
      </c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>
        <v>1479</v>
      </c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>
        <v>1590</v>
      </c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>
        <v>1590</v>
      </c>
      <c r="EM145" s="65"/>
      <c r="EN145" s="65"/>
      <c r="EO145" s="65"/>
      <c r="EP145" s="65"/>
      <c r="EQ145" s="65"/>
      <c r="ER145" s="65"/>
      <c r="ES145" s="65"/>
      <c r="ET145" s="65"/>
      <c r="EU145" s="65"/>
      <c r="EV145" s="65"/>
      <c r="EW145" s="65"/>
      <c r="EX145" s="65"/>
      <c r="EY145" s="65">
        <v>1590</v>
      </c>
      <c r="EZ145" s="65"/>
      <c r="FA145" s="65"/>
      <c r="FB145" s="65"/>
      <c r="FC145" s="65"/>
      <c r="FD145" s="65"/>
      <c r="FE145" s="65"/>
      <c r="FF145" s="65"/>
      <c r="FG145" s="65"/>
      <c r="FH145" s="65"/>
      <c r="FI145" s="65"/>
      <c r="FJ145" s="65"/>
      <c r="FK145" s="68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</row>
    <row r="146" spans="1:227" ht="15.75">
      <c r="A146" s="60">
        <f t="shared" ref="A146:A209" si="2">A145+1</f>
        <v>131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2" t="s">
        <v>31</v>
      </c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1" t="s">
        <v>194</v>
      </c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12"/>
      <c r="AT146" s="62" t="s">
        <v>79</v>
      </c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6" t="s">
        <v>460</v>
      </c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7" t="s">
        <v>6</v>
      </c>
      <c r="BW146" s="67"/>
      <c r="BX146" s="67"/>
      <c r="BY146" s="67"/>
      <c r="BZ146" s="67"/>
      <c r="CA146" s="65">
        <v>2697</v>
      </c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>
        <v>1648</v>
      </c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>
        <v>2697</v>
      </c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>
        <v>2575</v>
      </c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>
        <v>2575</v>
      </c>
      <c r="EM146" s="65"/>
      <c r="EN146" s="65"/>
      <c r="EO146" s="65"/>
      <c r="EP146" s="65"/>
      <c r="EQ146" s="65"/>
      <c r="ER146" s="65"/>
      <c r="ES146" s="65"/>
      <c r="ET146" s="65"/>
      <c r="EU146" s="65"/>
      <c r="EV146" s="65"/>
      <c r="EW146" s="65"/>
      <c r="EX146" s="65"/>
      <c r="EY146" s="65">
        <v>2575</v>
      </c>
      <c r="EZ146" s="65"/>
      <c r="FA146" s="65"/>
      <c r="FB146" s="65"/>
      <c r="FC146" s="65"/>
      <c r="FD146" s="65"/>
      <c r="FE146" s="65"/>
      <c r="FF146" s="65"/>
      <c r="FG146" s="65"/>
      <c r="FH146" s="65"/>
      <c r="FI146" s="65"/>
      <c r="FJ146" s="65"/>
      <c r="FK146" s="68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</row>
    <row r="147" spans="1:227" ht="15.75">
      <c r="A147" s="60">
        <f t="shared" si="2"/>
        <v>132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2" t="s">
        <v>31</v>
      </c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1" t="s">
        <v>195</v>
      </c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12"/>
      <c r="AT147" s="62" t="s">
        <v>80</v>
      </c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6" t="s">
        <v>460</v>
      </c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7" t="s">
        <v>6</v>
      </c>
      <c r="BW147" s="67"/>
      <c r="BX147" s="67"/>
      <c r="BY147" s="67"/>
      <c r="BZ147" s="67"/>
      <c r="CA147" s="65">
        <v>1893</v>
      </c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>
        <v>1113</v>
      </c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>
        <v>1893</v>
      </c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>
        <v>1887</v>
      </c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>
        <v>1887</v>
      </c>
      <c r="EM147" s="65"/>
      <c r="EN147" s="65"/>
      <c r="EO147" s="65"/>
      <c r="EP147" s="65"/>
      <c r="EQ147" s="65"/>
      <c r="ER147" s="65"/>
      <c r="ES147" s="65"/>
      <c r="ET147" s="65"/>
      <c r="EU147" s="65"/>
      <c r="EV147" s="65"/>
      <c r="EW147" s="65"/>
      <c r="EX147" s="65"/>
      <c r="EY147" s="65">
        <v>1887</v>
      </c>
      <c r="EZ147" s="65"/>
      <c r="FA147" s="65"/>
      <c r="FB147" s="65"/>
      <c r="FC147" s="65"/>
      <c r="FD147" s="65"/>
      <c r="FE147" s="65"/>
      <c r="FF147" s="65"/>
      <c r="FG147" s="65"/>
      <c r="FH147" s="65"/>
      <c r="FI147" s="65"/>
      <c r="FJ147" s="65"/>
      <c r="FK147" s="68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</row>
    <row r="148" spans="1:227" ht="15.75">
      <c r="A148" s="60">
        <f t="shared" si="2"/>
        <v>133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2" t="s">
        <v>31</v>
      </c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1" t="s">
        <v>196</v>
      </c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12"/>
      <c r="AT148" s="62" t="s">
        <v>81</v>
      </c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6" t="s">
        <v>460</v>
      </c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7" t="s">
        <v>6</v>
      </c>
      <c r="BW148" s="67"/>
      <c r="BX148" s="67"/>
      <c r="BY148" s="67"/>
      <c r="BZ148" s="67"/>
      <c r="CA148" s="65">
        <v>827</v>
      </c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>
        <v>456</v>
      </c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>
        <v>827</v>
      </c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>
        <v>944</v>
      </c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>
        <v>944</v>
      </c>
      <c r="EM148" s="65"/>
      <c r="EN148" s="65"/>
      <c r="EO148" s="65"/>
      <c r="EP148" s="65"/>
      <c r="EQ148" s="65"/>
      <c r="ER148" s="65"/>
      <c r="ES148" s="65"/>
      <c r="ET148" s="65"/>
      <c r="EU148" s="65"/>
      <c r="EV148" s="65"/>
      <c r="EW148" s="65"/>
      <c r="EX148" s="65"/>
      <c r="EY148" s="65">
        <v>944</v>
      </c>
      <c r="EZ148" s="65"/>
      <c r="FA148" s="65"/>
      <c r="FB148" s="65"/>
      <c r="FC148" s="65"/>
      <c r="FD148" s="65"/>
      <c r="FE148" s="65"/>
      <c r="FF148" s="65"/>
      <c r="FG148" s="65"/>
      <c r="FH148" s="65"/>
      <c r="FI148" s="65"/>
      <c r="FJ148" s="65"/>
      <c r="FK148" s="68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</row>
    <row r="149" spans="1:227" ht="15.75">
      <c r="A149" s="60">
        <f t="shared" si="2"/>
        <v>134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2" t="s">
        <v>31</v>
      </c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1" t="s">
        <v>197</v>
      </c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12"/>
      <c r="AT149" s="62" t="s">
        <v>82</v>
      </c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6" t="s">
        <v>460</v>
      </c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7" t="s">
        <v>6</v>
      </c>
      <c r="BW149" s="67"/>
      <c r="BX149" s="67"/>
      <c r="BY149" s="67"/>
      <c r="BZ149" s="67"/>
      <c r="CA149" s="65">
        <v>1142</v>
      </c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>
        <v>651</v>
      </c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>
        <v>1142</v>
      </c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>
        <v>1260</v>
      </c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>
        <v>1260</v>
      </c>
      <c r="EM149" s="65"/>
      <c r="EN149" s="65"/>
      <c r="EO149" s="65"/>
      <c r="EP149" s="65"/>
      <c r="EQ149" s="65"/>
      <c r="ER149" s="65"/>
      <c r="ES149" s="65"/>
      <c r="ET149" s="65"/>
      <c r="EU149" s="65"/>
      <c r="EV149" s="65"/>
      <c r="EW149" s="65"/>
      <c r="EX149" s="65"/>
      <c r="EY149" s="65">
        <v>1260</v>
      </c>
      <c r="EZ149" s="65"/>
      <c r="FA149" s="65"/>
      <c r="FB149" s="65"/>
      <c r="FC149" s="65"/>
      <c r="FD149" s="65"/>
      <c r="FE149" s="65"/>
      <c r="FF149" s="65"/>
      <c r="FG149" s="65"/>
      <c r="FH149" s="65"/>
      <c r="FI149" s="65"/>
      <c r="FJ149" s="65"/>
      <c r="FK149" s="68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</row>
    <row r="150" spans="1:227" ht="15.75">
      <c r="A150" s="60">
        <f t="shared" si="2"/>
        <v>135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2" t="s">
        <v>31</v>
      </c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1" t="s">
        <v>402</v>
      </c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12"/>
      <c r="AT150" s="62" t="s">
        <v>403</v>
      </c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6" t="s">
        <v>460</v>
      </c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7" t="s">
        <v>6</v>
      </c>
      <c r="BW150" s="67"/>
      <c r="BX150" s="67"/>
      <c r="BY150" s="67"/>
      <c r="BZ150" s="67"/>
      <c r="CA150" s="65">
        <v>800</v>
      </c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>
        <v>0</v>
      </c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>
        <v>800</v>
      </c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>
        <v>1642</v>
      </c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>
        <v>1642</v>
      </c>
      <c r="EM150" s="65"/>
      <c r="EN150" s="65"/>
      <c r="EO150" s="65"/>
      <c r="EP150" s="65"/>
      <c r="EQ150" s="65"/>
      <c r="ER150" s="65"/>
      <c r="ES150" s="65"/>
      <c r="ET150" s="65"/>
      <c r="EU150" s="65"/>
      <c r="EV150" s="65"/>
      <c r="EW150" s="65"/>
      <c r="EX150" s="65"/>
      <c r="EY150" s="65">
        <v>1642</v>
      </c>
      <c r="EZ150" s="65"/>
      <c r="FA150" s="65"/>
      <c r="FB150" s="65"/>
      <c r="FC150" s="65"/>
      <c r="FD150" s="65"/>
      <c r="FE150" s="65"/>
      <c r="FF150" s="65"/>
      <c r="FG150" s="65"/>
      <c r="FH150" s="65"/>
      <c r="FI150" s="65"/>
      <c r="FJ150" s="65"/>
      <c r="FK150" s="68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</row>
    <row r="151" spans="1:227" ht="15.75">
      <c r="A151" s="60">
        <f t="shared" si="2"/>
        <v>136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2" t="s">
        <v>31</v>
      </c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1" t="s">
        <v>285</v>
      </c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12"/>
      <c r="AT151" s="62" t="s">
        <v>287</v>
      </c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6" t="s">
        <v>460</v>
      </c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7" t="s">
        <v>6</v>
      </c>
      <c r="BW151" s="67"/>
      <c r="BX151" s="67"/>
      <c r="BY151" s="67"/>
      <c r="BZ151" s="67"/>
      <c r="CA151" s="65">
        <v>80</v>
      </c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>
        <v>80</v>
      </c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>
        <v>80</v>
      </c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>
        <v>0</v>
      </c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>
        <v>0</v>
      </c>
      <c r="EM151" s="65"/>
      <c r="EN151" s="65"/>
      <c r="EO151" s="65"/>
      <c r="EP151" s="65"/>
      <c r="EQ151" s="65"/>
      <c r="ER151" s="65"/>
      <c r="ES151" s="65"/>
      <c r="ET151" s="65"/>
      <c r="EU151" s="65"/>
      <c r="EV151" s="65"/>
      <c r="EW151" s="65"/>
      <c r="EX151" s="65"/>
      <c r="EY151" s="65">
        <v>0</v>
      </c>
      <c r="EZ151" s="65"/>
      <c r="FA151" s="65"/>
      <c r="FB151" s="65"/>
      <c r="FC151" s="65"/>
      <c r="FD151" s="65"/>
      <c r="FE151" s="65"/>
      <c r="FF151" s="65"/>
      <c r="FG151" s="65"/>
      <c r="FH151" s="65"/>
      <c r="FI151" s="65"/>
      <c r="FJ151" s="65"/>
      <c r="FK151" s="68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</row>
    <row r="152" spans="1:227" ht="15.75">
      <c r="A152" s="60">
        <f t="shared" si="2"/>
        <v>137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2" t="s">
        <v>31</v>
      </c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1" t="s">
        <v>286</v>
      </c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12"/>
      <c r="AT152" s="62" t="s">
        <v>288</v>
      </c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6" t="s">
        <v>460</v>
      </c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7" t="s">
        <v>6</v>
      </c>
      <c r="BW152" s="67"/>
      <c r="BX152" s="67"/>
      <c r="BY152" s="67"/>
      <c r="BZ152" s="67"/>
      <c r="CA152" s="65">
        <v>0</v>
      </c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>
        <v>0</v>
      </c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>
        <v>0</v>
      </c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>
        <v>0</v>
      </c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>
        <v>0</v>
      </c>
      <c r="EM152" s="65"/>
      <c r="EN152" s="65"/>
      <c r="EO152" s="65"/>
      <c r="EP152" s="65"/>
      <c r="EQ152" s="65"/>
      <c r="ER152" s="65"/>
      <c r="ES152" s="65"/>
      <c r="ET152" s="65"/>
      <c r="EU152" s="65"/>
      <c r="EV152" s="65"/>
      <c r="EW152" s="65"/>
      <c r="EX152" s="65"/>
      <c r="EY152" s="65">
        <v>0</v>
      </c>
      <c r="EZ152" s="65"/>
      <c r="FA152" s="65"/>
      <c r="FB152" s="65"/>
      <c r="FC152" s="65"/>
      <c r="FD152" s="65"/>
      <c r="FE152" s="65"/>
      <c r="FF152" s="65"/>
      <c r="FG152" s="65"/>
      <c r="FH152" s="65"/>
      <c r="FI152" s="65"/>
      <c r="FJ152" s="65"/>
      <c r="FK152" s="68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</row>
    <row r="153" spans="1:227" ht="15.75">
      <c r="A153" s="60">
        <f t="shared" si="2"/>
        <v>138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2" t="s">
        <v>31</v>
      </c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1" t="s">
        <v>242</v>
      </c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12"/>
      <c r="AT153" s="62" t="s">
        <v>243</v>
      </c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6" t="s">
        <v>460</v>
      </c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7" t="s">
        <v>6</v>
      </c>
      <c r="BW153" s="67"/>
      <c r="BX153" s="67"/>
      <c r="BY153" s="67"/>
      <c r="BZ153" s="67"/>
      <c r="CA153" s="65">
        <v>1090</v>
      </c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>
        <v>1051</v>
      </c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>
        <v>1090</v>
      </c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>
        <v>0</v>
      </c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>
        <v>0</v>
      </c>
      <c r="EM153" s="65"/>
      <c r="EN153" s="65"/>
      <c r="EO153" s="65"/>
      <c r="EP153" s="65"/>
      <c r="EQ153" s="65"/>
      <c r="ER153" s="65"/>
      <c r="ES153" s="65"/>
      <c r="ET153" s="65"/>
      <c r="EU153" s="65"/>
      <c r="EV153" s="65"/>
      <c r="EW153" s="65"/>
      <c r="EX153" s="65"/>
      <c r="EY153" s="65">
        <v>0</v>
      </c>
      <c r="EZ153" s="65"/>
      <c r="FA153" s="65"/>
      <c r="FB153" s="65"/>
      <c r="FC153" s="65"/>
      <c r="FD153" s="65"/>
      <c r="FE153" s="65"/>
      <c r="FF153" s="65"/>
      <c r="FG153" s="65"/>
      <c r="FH153" s="65"/>
      <c r="FI153" s="65"/>
      <c r="FJ153" s="65"/>
      <c r="FK153" s="68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</row>
    <row r="154" spans="1:227" ht="15.75">
      <c r="A154" s="60">
        <f t="shared" si="2"/>
        <v>139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2" t="s">
        <v>31</v>
      </c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1" t="s">
        <v>416</v>
      </c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12"/>
      <c r="AT154" s="62" t="s">
        <v>417</v>
      </c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6" t="s">
        <v>460</v>
      </c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7" t="s">
        <v>6</v>
      </c>
      <c r="BW154" s="67"/>
      <c r="BX154" s="67"/>
      <c r="BY154" s="67"/>
      <c r="BZ154" s="67"/>
      <c r="CA154" s="65">
        <v>0</v>
      </c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>
        <v>0</v>
      </c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>
        <v>0</v>
      </c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>
        <v>0</v>
      </c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>
        <v>0</v>
      </c>
      <c r="EM154" s="65"/>
      <c r="EN154" s="65"/>
      <c r="EO154" s="65"/>
      <c r="EP154" s="65"/>
      <c r="EQ154" s="65"/>
      <c r="ER154" s="65"/>
      <c r="ES154" s="65"/>
      <c r="ET154" s="65"/>
      <c r="EU154" s="65"/>
      <c r="EV154" s="65"/>
      <c r="EW154" s="65"/>
      <c r="EX154" s="65"/>
      <c r="EY154" s="65">
        <v>0</v>
      </c>
      <c r="EZ154" s="65"/>
      <c r="FA154" s="65"/>
      <c r="FB154" s="65"/>
      <c r="FC154" s="65"/>
      <c r="FD154" s="65"/>
      <c r="FE154" s="65"/>
      <c r="FF154" s="65"/>
      <c r="FG154" s="65"/>
      <c r="FH154" s="65"/>
      <c r="FI154" s="65"/>
      <c r="FJ154" s="65"/>
      <c r="FK154" s="68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</row>
    <row r="155" spans="1:227" ht="15.75">
      <c r="A155" s="60">
        <f t="shared" si="2"/>
        <v>140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2" t="s">
        <v>31</v>
      </c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1" t="s">
        <v>419</v>
      </c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12"/>
      <c r="AT155" s="62" t="s">
        <v>420</v>
      </c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6" t="s">
        <v>460</v>
      </c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7" t="s">
        <v>6</v>
      </c>
      <c r="BW155" s="67"/>
      <c r="BX155" s="67"/>
      <c r="BY155" s="67"/>
      <c r="BZ155" s="67"/>
      <c r="CA155" s="65">
        <v>0</v>
      </c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>
        <v>0</v>
      </c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>
        <v>0</v>
      </c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>
        <v>0</v>
      </c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>
        <v>0</v>
      </c>
      <c r="EM155" s="65"/>
      <c r="EN155" s="65"/>
      <c r="EO155" s="65"/>
      <c r="EP155" s="65"/>
      <c r="EQ155" s="65"/>
      <c r="ER155" s="65"/>
      <c r="ES155" s="65"/>
      <c r="ET155" s="65"/>
      <c r="EU155" s="65"/>
      <c r="EV155" s="65"/>
      <c r="EW155" s="65"/>
      <c r="EX155" s="65"/>
      <c r="EY155" s="65">
        <v>0</v>
      </c>
      <c r="EZ155" s="65"/>
      <c r="FA155" s="65"/>
      <c r="FB155" s="65"/>
      <c r="FC155" s="65"/>
      <c r="FD155" s="65"/>
      <c r="FE155" s="65"/>
      <c r="FF155" s="65"/>
      <c r="FG155" s="65"/>
      <c r="FH155" s="65"/>
      <c r="FI155" s="65"/>
      <c r="FJ155" s="65"/>
      <c r="FK155" s="68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</row>
    <row r="156" spans="1:227" ht="15.75">
      <c r="A156" s="60">
        <f t="shared" si="2"/>
        <v>141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2" t="s">
        <v>31</v>
      </c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1" t="s">
        <v>422</v>
      </c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12"/>
      <c r="AT156" s="62" t="s">
        <v>423</v>
      </c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6" t="s">
        <v>460</v>
      </c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7" t="s">
        <v>6</v>
      </c>
      <c r="BW156" s="67"/>
      <c r="BX156" s="67"/>
      <c r="BY156" s="67"/>
      <c r="BZ156" s="67"/>
      <c r="CA156" s="65">
        <v>0</v>
      </c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>
        <v>0</v>
      </c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>
        <v>0</v>
      </c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>
        <v>0</v>
      </c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>
        <v>0</v>
      </c>
      <c r="EM156" s="65"/>
      <c r="EN156" s="65"/>
      <c r="EO156" s="65"/>
      <c r="EP156" s="65"/>
      <c r="EQ156" s="65"/>
      <c r="ER156" s="65"/>
      <c r="ES156" s="65"/>
      <c r="ET156" s="65"/>
      <c r="EU156" s="65"/>
      <c r="EV156" s="65"/>
      <c r="EW156" s="65"/>
      <c r="EX156" s="65"/>
      <c r="EY156" s="65">
        <v>0</v>
      </c>
      <c r="EZ156" s="65"/>
      <c r="FA156" s="65"/>
      <c r="FB156" s="65"/>
      <c r="FC156" s="65"/>
      <c r="FD156" s="65"/>
      <c r="FE156" s="65"/>
      <c r="FF156" s="65"/>
      <c r="FG156" s="65"/>
      <c r="FH156" s="65"/>
      <c r="FI156" s="65"/>
      <c r="FJ156" s="65"/>
      <c r="FK156" s="68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</row>
    <row r="157" spans="1:227" ht="15.75">
      <c r="A157" s="60">
        <f t="shared" si="2"/>
        <v>142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2" t="s">
        <v>31</v>
      </c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1" t="s">
        <v>425</v>
      </c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12"/>
      <c r="AT157" s="62" t="s">
        <v>426</v>
      </c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6" t="s">
        <v>460</v>
      </c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7" t="s">
        <v>6</v>
      </c>
      <c r="BW157" s="67"/>
      <c r="BX157" s="67"/>
      <c r="BY157" s="67"/>
      <c r="BZ157" s="67"/>
      <c r="CA157" s="65">
        <v>0</v>
      </c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>
        <v>0</v>
      </c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>
        <v>0</v>
      </c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>
        <v>0</v>
      </c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>
        <v>0</v>
      </c>
      <c r="EM157" s="65"/>
      <c r="EN157" s="65"/>
      <c r="EO157" s="65"/>
      <c r="EP157" s="65"/>
      <c r="EQ157" s="65"/>
      <c r="ER157" s="65"/>
      <c r="ES157" s="65"/>
      <c r="ET157" s="65"/>
      <c r="EU157" s="65"/>
      <c r="EV157" s="65"/>
      <c r="EW157" s="65"/>
      <c r="EX157" s="65"/>
      <c r="EY157" s="65">
        <v>0</v>
      </c>
      <c r="EZ157" s="65"/>
      <c r="FA157" s="65"/>
      <c r="FB157" s="65"/>
      <c r="FC157" s="65"/>
      <c r="FD157" s="65"/>
      <c r="FE157" s="65"/>
      <c r="FF157" s="65"/>
      <c r="FG157" s="65"/>
      <c r="FH157" s="65"/>
      <c r="FI157" s="65"/>
      <c r="FJ157" s="65"/>
      <c r="FK157" s="68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</row>
    <row r="158" spans="1:227" ht="15.75">
      <c r="A158" s="60">
        <f t="shared" si="2"/>
        <v>143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2" t="s">
        <v>31</v>
      </c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1" t="s">
        <v>427</v>
      </c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12"/>
      <c r="AT158" s="62" t="s">
        <v>428</v>
      </c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6" t="s">
        <v>460</v>
      </c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7" t="s">
        <v>6</v>
      </c>
      <c r="BW158" s="67"/>
      <c r="BX158" s="67"/>
      <c r="BY158" s="67"/>
      <c r="BZ158" s="67"/>
      <c r="CA158" s="65">
        <v>0</v>
      </c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>
        <v>0</v>
      </c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>
        <v>0</v>
      </c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>
        <v>0</v>
      </c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>
        <v>0</v>
      </c>
      <c r="EM158" s="65"/>
      <c r="EN158" s="65"/>
      <c r="EO158" s="65"/>
      <c r="EP158" s="65"/>
      <c r="EQ158" s="65"/>
      <c r="ER158" s="65"/>
      <c r="ES158" s="65"/>
      <c r="ET158" s="65"/>
      <c r="EU158" s="65"/>
      <c r="EV158" s="65"/>
      <c r="EW158" s="65"/>
      <c r="EX158" s="65"/>
      <c r="EY158" s="65">
        <v>0</v>
      </c>
      <c r="EZ158" s="65"/>
      <c r="FA158" s="65"/>
      <c r="FB158" s="65"/>
      <c r="FC158" s="65"/>
      <c r="FD158" s="65"/>
      <c r="FE158" s="65"/>
      <c r="FF158" s="65"/>
      <c r="FG158" s="65"/>
      <c r="FH158" s="65"/>
      <c r="FI158" s="65"/>
      <c r="FJ158" s="65"/>
      <c r="FK158" s="68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</row>
    <row r="159" spans="1:227" ht="15.75">
      <c r="A159" s="60">
        <f t="shared" si="2"/>
        <v>144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2" t="s">
        <v>31</v>
      </c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1" t="s">
        <v>431</v>
      </c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12"/>
      <c r="AT159" s="62" t="s">
        <v>432</v>
      </c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6" t="s">
        <v>460</v>
      </c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7" t="s">
        <v>6</v>
      </c>
      <c r="BW159" s="67"/>
      <c r="BX159" s="67"/>
      <c r="BY159" s="67"/>
      <c r="BZ159" s="67"/>
      <c r="CA159" s="65">
        <v>0</v>
      </c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>
        <v>0</v>
      </c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>
        <v>0</v>
      </c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>
        <v>0</v>
      </c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>
        <v>0</v>
      </c>
      <c r="EM159" s="65"/>
      <c r="EN159" s="65"/>
      <c r="EO159" s="65"/>
      <c r="EP159" s="65"/>
      <c r="EQ159" s="65"/>
      <c r="ER159" s="65"/>
      <c r="ES159" s="65"/>
      <c r="ET159" s="65"/>
      <c r="EU159" s="65"/>
      <c r="EV159" s="65"/>
      <c r="EW159" s="65"/>
      <c r="EX159" s="65"/>
      <c r="EY159" s="65">
        <v>0</v>
      </c>
      <c r="EZ159" s="65"/>
      <c r="FA159" s="65"/>
      <c r="FB159" s="65"/>
      <c r="FC159" s="65"/>
      <c r="FD159" s="65"/>
      <c r="FE159" s="65"/>
      <c r="FF159" s="65"/>
      <c r="FG159" s="65"/>
      <c r="FH159" s="65"/>
      <c r="FI159" s="65"/>
      <c r="FJ159" s="65"/>
      <c r="FK159" s="68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</row>
    <row r="160" spans="1:227" ht="15.75">
      <c r="A160" s="60">
        <f t="shared" si="2"/>
        <v>145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2" t="s">
        <v>31</v>
      </c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1" t="s">
        <v>433</v>
      </c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12"/>
      <c r="AT160" s="62" t="s">
        <v>434</v>
      </c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6" t="s">
        <v>460</v>
      </c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7" t="s">
        <v>6</v>
      </c>
      <c r="BW160" s="67"/>
      <c r="BX160" s="67"/>
      <c r="BY160" s="67"/>
      <c r="BZ160" s="67"/>
      <c r="CA160" s="65">
        <v>0</v>
      </c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>
        <v>0</v>
      </c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>
        <v>0</v>
      </c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>
        <v>0</v>
      </c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>
        <v>0</v>
      </c>
      <c r="EM160" s="65"/>
      <c r="EN160" s="65"/>
      <c r="EO160" s="65"/>
      <c r="EP160" s="65"/>
      <c r="EQ160" s="65"/>
      <c r="ER160" s="65"/>
      <c r="ES160" s="65"/>
      <c r="ET160" s="65"/>
      <c r="EU160" s="65"/>
      <c r="EV160" s="65"/>
      <c r="EW160" s="65"/>
      <c r="EX160" s="65"/>
      <c r="EY160" s="65">
        <v>0</v>
      </c>
      <c r="EZ160" s="65"/>
      <c r="FA160" s="65"/>
      <c r="FB160" s="65"/>
      <c r="FC160" s="65"/>
      <c r="FD160" s="65"/>
      <c r="FE160" s="65"/>
      <c r="FF160" s="65"/>
      <c r="FG160" s="65"/>
      <c r="FH160" s="65"/>
      <c r="FI160" s="65"/>
      <c r="FJ160" s="65"/>
      <c r="FK160" s="68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</row>
    <row r="161" spans="1:227" ht="15.75">
      <c r="A161" s="60">
        <f t="shared" si="2"/>
        <v>146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2" t="s">
        <v>31</v>
      </c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1" t="s">
        <v>316</v>
      </c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12"/>
      <c r="AT161" s="62" t="s">
        <v>320</v>
      </c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6" t="s">
        <v>460</v>
      </c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7" t="s">
        <v>6</v>
      </c>
      <c r="BW161" s="67"/>
      <c r="BX161" s="67"/>
      <c r="BY161" s="67"/>
      <c r="BZ161" s="67"/>
      <c r="CA161" s="65">
        <v>299</v>
      </c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>
        <v>115</v>
      </c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>
        <v>299</v>
      </c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>
        <v>210</v>
      </c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>
        <v>210</v>
      </c>
      <c r="EM161" s="65"/>
      <c r="EN161" s="65"/>
      <c r="EO161" s="65"/>
      <c r="EP161" s="65"/>
      <c r="EQ161" s="65"/>
      <c r="ER161" s="65"/>
      <c r="ES161" s="65"/>
      <c r="ET161" s="65"/>
      <c r="EU161" s="65"/>
      <c r="EV161" s="65"/>
      <c r="EW161" s="65"/>
      <c r="EX161" s="65"/>
      <c r="EY161" s="65">
        <v>210</v>
      </c>
      <c r="EZ161" s="65"/>
      <c r="FA161" s="65"/>
      <c r="FB161" s="65"/>
      <c r="FC161" s="65"/>
      <c r="FD161" s="65"/>
      <c r="FE161" s="65"/>
      <c r="FF161" s="65"/>
      <c r="FG161" s="65"/>
      <c r="FH161" s="65"/>
      <c r="FI161" s="65"/>
      <c r="FJ161" s="65"/>
      <c r="FK161" s="68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</row>
    <row r="162" spans="1:227" ht="15.75">
      <c r="A162" s="60">
        <f t="shared" si="2"/>
        <v>147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2" t="s">
        <v>31</v>
      </c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1" t="s">
        <v>317</v>
      </c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12"/>
      <c r="AT162" s="62" t="s">
        <v>321</v>
      </c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6" t="s">
        <v>460</v>
      </c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7" t="s">
        <v>6</v>
      </c>
      <c r="BW162" s="67"/>
      <c r="BX162" s="67"/>
      <c r="BY162" s="67"/>
      <c r="BZ162" s="67"/>
      <c r="CA162" s="65">
        <v>389</v>
      </c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>
        <v>131</v>
      </c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>
        <v>389</v>
      </c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>
        <v>266</v>
      </c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>
        <v>266</v>
      </c>
      <c r="EM162" s="65"/>
      <c r="EN162" s="65"/>
      <c r="EO162" s="65"/>
      <c r="EP162" s="65"/>
      <c r="EQ162" s="65"/>
      <c r="ER162" s="65"/>
      <c r="ES162" s="65"/>
      <c r="ET162" s="65"/>
      <c r="EU162" s="65"/>
      <c r="EV162" s="65"/>
      <c r="EW162" s="65"/>
      <c r="EX162" s="65"/>
      <c r="EY162" s="65">
        <v>266</v>
      </c>
      <c r="EZ162" s="65"/>
      <c r="FA162" s="65"/>
      <c r="FB162" s="65"/>
      <c r="FC162" s="65"/>
      <c r="FD162" s="65"/>
      <c r="FE162" s="65"/>
      <c r="FF162" s="65"/>
      <c r="FG162" s="65"/>
      <c r="FH162" s="65"/>
      <c r="FI162" s="65"/>
      <c r="FJ162" s="65"/>
      <c r="FK162" s="68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</row>
    <row r="163" spans="1:227" ht="15.75">
      <c r="A163" s="60">
        <f t="shared" si="2"/>
        <v>148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2" t="s">
        <v>31</v>
      </c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1" t="s">
        <v>318</v>
      </c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12"/>
      <c r="AT163" s="62" t="s">
        <v>322</v>
      </c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6" t="s">
        <v>460</v>
      </c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7" t="s">
        <v>6</v>
      </c>
      <c r="BW163" s="67"/>
      <c r="BX163" s="67"/>
      <c r="BY163" s="67"/>
      <c r="BZ163" s="67"/>
      <c r="CA163" s="65">
        <v>276</v>
      </c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>
        <v>97</v>
      </c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>
        <v>276</v>
      </c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>
        <v>173</v>
      </c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>
        <v>173</v>
      </c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>
        <v>173</v>
      </c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5"/>
      <c r="FK163" s="68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</row>
    <row r="164" spans="1:227" ht="15.75">
      <c r="A164" s="60">
        <f t="shared" si="2"/>
        <v>149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2" t="s">
        <v>31</v>
      </c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1" t="s">
        <v>319</v>
      </c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12"/>
      <c r="AT164" s="62" t="s">
        <v>323</v>
      </c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6" t="s">
        <v>460</v>
      </c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7" t="s">
        <v>6</v>
      </c>
      <c r="BW164" s="67"/>
      <c r="BX164" s="67"/>
      <c r="BY164" s="67"/>
      <c r="BZ164" s="67"/>
      <c r="CA164" s="65">
        <v>111</v>
      </c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>
        <v>59</v>
      </c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>
        <v>111</v>
      </c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>
        <v>123</v>
      </c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>
        <v>123</v>
      </c>
      <c r="EM164" s="65"/>
      <c r="EN164" s="65"/>
      <c r="EO164" s="65"/>
      <c r="EP164" s="65"/>
      <c r="EQ164" s="65"/>
      <c r="ER164" s="65"/>
      <c r="ES164" s="65"/>
      <c r="ET164" s="65"/>
      <c r="EU164" s="65"/>
      <c r="EV164" s="65"/>
      <c r="EW164" s="65"/>
      <c r="EX164" s="65"/>
      <c r="EY164" s="65">
        <v>123</v>
      </c>
      <c r="EZ164" s="65"/>
      <c r="FA164" s="65"/>
      <c r="FB164" s="65"/>
      <c r="FC164" s="65"/>
      <c r="FD164" s="65"/>
      <c r="FE164" s="65"/>
      <c r="FF164" s="65"/>
      <c r="FG164" s="65"/>
      <c r="FH164" s="65"/>
      <c r="FI164" s="65"/>
      <c r="FJ164" s="65"/>
      <c r="FK164" s="68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</row>
    <row r="165" spans="1:227" ht="15.75">
      <c r="A165" s="60">
        <f t="shared" si="2"/>
        <v>150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2" t="s">
        <v>31</v>
      </c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1" t="s">
        <v>289</v>
      </c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12"/>
      <c r="AT165" s="62" t="s">
        <v>290</v>
      </c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6" t="s">
        <v>460</v>
      </c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7" t="s">
        <v>6</v>
      </c>
      <c r="BW165" s="67"/>
      <c r="BX165" s="67"/>
      <c r="BY165" s="67"/>
      <c r="BZ165" s="67"/>
      <c r="CA165" s="65">
        <v>334</v>
      </c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>
        <v>124</v>
      </c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>
        <v>334</v>
      </c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>
        <v>257</v>
      </c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>
        <v>257</v>
      </c>
      <c r="EM165" s="65"/>
      <c r="EN165" s="65"/>
      <c r="EO165" s="65"/>
      <c r="EP165" s="65"/>
      <c r="EQ165" s="65"/>
      <c r="ER165" s="65"/>
      <c r="ES165" s="65"/>
      <c r="ET165" s="65"/>
      <c r="EU165" s="65"/>
      <c r="EV165" s="65"/>
      <c r="EW165" s="65"/>
      <c r="EX165" s="65"/>
      <c r="EY165" s="65">
        <v>257</v>
      </c>
      <c r="EZ165" s="65"/>
      <c r="FA165" s="65"/>
      <c r="FB165" s="65"/>
      <c r="FC165" s="65"/>
      <c r="FD165" s="65"/>
      <c r="FE165" s="65"/>
      <c r="FF165" s="65"/>
      <c r="FG165" s="65"/>
      <c r="FH165" s="65"/>
      <c r="FI165" s="65"/>
      <c r="FJ165" s="65"/>
      <c r="FK165" s="68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</row>
    <row r="166" spans="1:227" ht="15.75">
      <c r="A166" s="60">
        <f t="shared" si="2"/>
        <v>151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2" t="s">
        <v>31</v>
      </c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1" t="s">
        <v>198</v>
      </c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12"/>
      <c r="AT166" s="62" t="s">
        <v>475</v>
      </c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6" t="s">
        <v>460</v>
      </c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7" t="s">
        <v>6</v>
      </c>
      <c r="BW166" s="67"/>
      <c r="BX166" s="67"/>
      <c r="BY166" s="67"/>
      <c r="BZ166" s="54"/>
      <c r="CA166" s="70">
        <v>490</v>
      </c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 s="70"/>
      <c r="CP166" s="70"/>
      <c r="CQ166" s="70"/>
      <c r="CR166" s="70">
        <v>328</v>
      </c>
      <c r="CS166" s="70"/>
      <c r="CT166" s="70"/>
      <c r="CU166" s="70"/>
      <c r="CV166" s="70"/>
      <c r="CW166" s="70"/>
      <c r="CX166" s="70"/>
      <c r="CY166" s="70"/>
      <c r="CZ166" s="70"/>
      <c r="DA166" s="70"/>
      <c r="DB166" s="70"/>
      <c r="DC166" s="70"/>
      <c r="DD166" s="70"/>
      <c r="DE166" s="70"/>
      <c r="DF166" s="70"/>
      <c r="DG166" s="70"/>
      <c r="DH166" s="70"/>
      <c r="DI166" s="70"/>
      <c r="DJ166" s="70"/>
      <c r="DK166" s="70"/>
      <c r="DL166" s="70">
        <v>490</v>
      </c>
      <c r="DM166" s="70"/>
      <c r="DN166" s="70"/>
      <c r="DO166" s="70"/>
      <c r="DP166" s="70"/>
      <c r="DQ166" s="70"/>
      <c r="DR166" s="70"/>
      <c r="DS166" s="70"/>
      <c r="DT166" s="70"/>
      <c r="DU166" s="70"/>
      <c r="DV166" s="70"/>
      <c r="DW166" s="70"/>
      <c r="DX166" s="70"/>
      <c r="DY166" s="70">
        <v>619</v>
      </c>
      <c r="DZ166" s="70"/>
      <c r="EA166" s="70"/>
      <c r="EB166" s="70"/>
      <c r="EC166" s="70"/>
      <c r="ED166" s="70"/>
      <c r="EE166" s="70"/>
      <c r="EF166" s="70"/>
      <c r="EG166" s="70"/>
      <c r="EH166" s="70"/>
      <c r="EI166" s="70"/>
      <c r="EJ166" s="70"/>
      <c r="EK166" s="70"/>
      <c r="EL166" s="70">
        <v>619</v>
      </c>
      <c r="EM166" s="70"/>
      <c r="EN166" s="70"/>
      <c r="EO166" s="70"/>
      <c r="EP166" s="70"/>
      <c r="EQ166" s="70"/>
      <c r="ER166" s="70"/>
      <c r="ES166" s="70"/>
      <c r="ET166" s="70"/>
      <c r="EU166" s="70"/>
      <c r="EV166" s="70"/>
      <c r="EW166" s="70"/>
      <c r="EX166" s="70"/>
      <c r="EY166" s="70">
        <v>619</v>
      </c>
      <c r="EZ166" s="70"/>
      <c r="FA166" s="70"/>
      <c r="FB166" s="70"/>
      <c r="FC166" s="70"/>
      <c r="FD166" s="70"/>
      <c r="FE166" s="70"/>
      <c r="FF166" s="70"/>
      <c r="FG166" s="70"/>
      <c r="FH166" s="70"/>
      <c r="FI166" s="70"/>
      <c r="FJ166" s="70"/>
      <c r="FK166" s="75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</row>
    <row r="167" spans="1:227" ht="15.75">
      <c r="A167" s="60">
        <f t="shared" si="2"/>
        <v>152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2" t="s">
        <v>31</v>
      </c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1" t="s">
        <v>324</v>
      </c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12"/>
      <c r="AT167" s="62" t="s">
        <v>476</v>
      </c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6" t="s">
        <v>460</v>
      </c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7" t="s">
        <v>6</v>
      </c>
      <c r="BW167" s="67"/>
      <c r="BX167" s="67"/>
      <c r="BY167" s="67"/>
      <c r="BZ167" s="54"/>
      <c r="CA167" s="70">
        <v>283</v>
      </c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>
        <v>99</v>
      </c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>
        <v>283</v>
      </c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>
        <v>205</v>
      </c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>
        <v>205</v>
      </c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>
        <v>205</v>
      </c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5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</row>
    <row r="168" spans="1:227" ht="15.75">
      <c r="A168" s="60">
        <f t="shared" si="2"/>
        <v>153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2" t="s">
        <v>31</v>
      </c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1" t="s">
        <v>404</v>
      </c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12"/>
      <c r="AT168" s="62" t="s">
        <v>405</v>
      </c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6" t="s">
        <v>460</v>
      </c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7" t="s">
        <v>6</v>
      </c>
      <c r="BW168" s="67"/>
      <c r="BX168" s="67"/>
      <c r="BY168" s="67"/>
      <c r="BZ168" s="67"/>
      <c r="CA168" s="65">
        <v>0</v>
      </c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>
        <v>0</v>
      </c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>
        <v>0</v>
      </c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>
        <v>158</v>
      </c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>
        <v>158</v>
      </c>
      <c r="EM168" s="65"/>
      <c r="EN168" s="65"/>
      <c r="EO168" s="65"/>
      <c r="EP168" s="65"/>
      <c r="EQ168" s="65"/>
      <c r="ER168" s="65"/>
      <c r="ES168" s="65"/>
      <c r="ET168" s="65"/>
      <c r="EU168" s="65"/>
      <c r="EV168" s="65"/>
      <c r="EW168" s="65"/>
      <c r="EX168" s="65"/>
      <c r="EY168" s="65">
        <v>158</v>
      </c>
      <c r="EZ168" s="65"/>
      <c r="FA168" s="65"/>
      <c r="FB168" s="65"/>
      <c r="FC168" s="65"/>
      <c r="FD168" s="65"/>
      <c r="FE168" s="65"/>
      <c r="FF168" s="65"/>
      <c r="FG168" s="65"/>
      <c r="FH168" s="65"/>
      <c r="FI168" s="65"/>
      <c r="FJ168" s="65"/>
      <c r="FK168" s="68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</row>
    <row r="169" spans="1:227" ht="15.75">
      <c r="A169" s="60">
        <f t="shared" si="2"/>
        <v>154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2" t="s">
        <v>31</v>
      </c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1" t="s">
        <v>212</v>
      </c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12"/>
      <c r="AT169" s="62" t="s">
        <v>50</v>
      </c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6" t="s">
        <v>460</v>
      </c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7" t="s">
        <v>6</v>
      </c>
      <c r="BW169" s="67"/>
      <c r="BX169" s="67"/>
      <c r="BY169" s="67"/>
      <c r="BZ169" s="67"/>
      <c r="CA169" s="70">
        <v>0</v>
      </c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>
        <v>137</v>
      </c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70"/>
      <c r="DK169" s="70"/>
      <c r="DL169" s="70">
        <v>0</v>
      </c>
      <c r="DM169" s="70"/>
      <c r="DN169" s="70"/>
      <c r="DO169" s="70"/>
      <c r="DP169" s="70"/>
      <c r="DQ169" s="70"/>
      <c r="DR169" s="70"/>
      <c r="DS169" s="70"/>
      <c r="DT169" s="70"/>
      <c r="DU169" s="70"/>
      <c r="DV169" s="70"/>
      <c r="DW169" s="70"/>
      <c r="DX169" s="70"/>
      <c r="DY169" s="70">
        <v>0</v>
      </c>
      <c r="DZ169" s="70"/>
      <c r="EA169" s="70"/>
      <c r="EB169" s="70"/>
      <c r="EC169" s="70"/>
      <c r="ED169" s="70"/>
      <c r="EE169" s="70"/>
      <c r="EF169" s="70"/>
      <c r="EG169" s="70"/>
      <c r="EH169" s="70"/>
      <c r="EI169" s="70"/>
      <c r="EJ169" s="70"/>
      <c r="EK169" s="70"/>
      <c r="EL169" s="70">
        <v>0</v>
      </c>
      <c r="EM169" s="70"/>
      <c r="EN169" s="70"/>
      <c r="EO169" s="70"/>
      <c r="EP169" s="70"/>
      <c r="EQ169" s="70"/>
      <c r="ER169" s="70"/>
      <c r="ES169" s="70"/>
      <c r="ET169" s="70"/>
      <c r="EU169" s="70"/>
      <c r="EV169" s="70"/>
      <c r="EW169" s="70"/>
      <c r="EX169" s="70"/>
      <c r="EY169" s="70">
        <v>0</v>
      </c>
      <c r="EZ169" s="70"/>
      <c r="FA169" s="70"/>
      <c r="FB169" s="70"/>
      <c r="FC169" s="70"/>
      <c r="FD169" s="70"/>
      <c r="FE169" s="70"/>
      <c r="FF169" s="70"/>
      <c r="FG169" s="70"/>
      <c r="FH169" s="70"/>
      <c r="FI169" s="70"/>
      <c r="FJ169" s="70"/>
      <c r="FK169" s="75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</row>
    <row r="170" spans="1:227" ht="15.75">
      <c r="A170" s="60">
        <f t="shared" si="2"/>
        <v>155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71" t="s">
        <v>130</v>
      </c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61" t="s">
        <v>291</v>
      </c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12"/>
      <c r="AT170" s="62" t="s">
        <v>292</v>
      </c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6" t="s">
        <v>460</v>
      </c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7" t="s">
        <v>6</v>
      </c>
      <c r="BW170" s="67"/>
      <c r="BX170" s="67"/>
      <c r="BY170" s="67"/>
      <c r="BZ170" s="67"/>
      <c r="CA170" s="65">
        <v>40</v>
      </c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>
        <v>40</v>
      </c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>
        <v>40</v>
      </c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>
        <v>60</v>
      </c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>
        <v>60</v>
      </c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>
        <v>60</v>
      </c>
      <c r="EZ170" s="65"/>
      <c r="FA170" s="65"/>
      <c r="FB170" s="65"/>
      <c r="FC170" s="65"/>
      <c r="FD170" s="65"/>
      <c r="FE170" s="65"/>
      <c r="FF170" s="65"/>
      <c r="FG170" s="65"/>
      <c r="FH170" s="65"/>
      <c r="FI170" s="65"/>
      <c r="FJ170" s="65"/>
      <c r="FK170" s="68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</row>
    <row r="171" spans="1:227" ht="15" customHeight="1">
      <c r="A171" s="60">
        <f t="shared" si="2"/>
        <v>156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2" t="s">
        <v>103</v>
      </c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1" t="s">
        <v>293</v>
      </c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12"/>
      <c r="AT171" s="62" t="s">
        <v>367</v>
      </c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6" t="s">
        <v>460</v>
      </c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7" t="s">
        <v>6</v>
      </c>
      <c r="BW171" s="67"/>
      <c r="BX171" s="67"/>
      <c r="BY171" s="67"/>
      <c r="BZ171" s="67"/>
      <c r="CA171" s="65">
        <v>29073</v>
      </c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>
        <v>13096</v>
      </c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>
        <v>29073</v>
      </c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>
        <v>30295</v>
      </c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>
        <v>29915</v>
      </c>
      <c r="EM171" s="65"/>
      <c r="EN171" s="65"/>
      <c r="EO171" s="65"/>
      <c r="EP171" s="65"/>
      <c r="EQ171" s="65"/>
      <c r="ER171" s="65"/>
      <c r="ES171" s="65"/>
      <c r="ET171" s="65"/>
      <c r="EU171" s="65"/>
      <c r="EV171" s="65"/>
      <c r="EW171" s="65"/>
      <c r="EX171" s="65"/>
      <c r="EY171" s="65">
        <v>30838</v>
      </c>
      <c r="EZ171" s="65"/>
      <c r="FA171" s="65"/>
      <c r="FB171" s="65"/>
      <c r="FC171" s="65"/>
      <c r="FD171" s="65"/>
      <c r="FE171" s="65"/>
      <c r="FF171" s="65"/>
      <c r="FG171" s="65"/>
      <c r="FH171" s="65"/>
      <c r="FI171" s="65"/>
      <c r="FJ171" s="65"/>
      <c r="FK171" s="68"/>
      <c r="FL171" s="43"/>
      <c r="FM171" s="43"/>
      <c r="FN171" s="43"/>
      <c r="FO171" s="43"/>
      <c r="FP171" s="43"/>
      <c r="FQ171" s="43"/>
      <c r="FR171" s="43"/>
      <c r="FS171" s="43"/>
      <c r="FT171" s="43"/>
      <c r="FU171" s="43"/>
      <c r="FV171" s="43"/>
      <c r="FW171" s="43"/>
      <c r="FX171" s="43"/>
      <c r="FY171" s="41"/>
      <c r="FZ171" s="41"/>
      <c r="GA171" s="41"/>
      <c r="GB171" s="41"/>
      <c r="GC171" s="41"/>
      <c r="GD171" s="41"/>
      <c r="GE171" s="41"/>
      <c r="GF171" s="41"/>
      <c r="GG171" s="41"/>
      <c r="GH171" s="41"/>
      <c r="GI171" s="41"/>
      <c r="GJ171" s="41"/>
      <c r="GK171" s="4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</row>
    <row r="172" spans="1:227" ht="15" customHeight="1">
      <c r="A172" s="60">
        <f t="shared" si="2"/>
        <v>157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2" t="s">
        <v>103</v>
      </c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1" t="s">
        <v>238</v>
      </c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12"/>
      <c r="AT172" s="62" t="s">
        <v>368</v>
      </c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6" t="s">
        <v>460</v>
      </c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7" t="s">
        <v>6</v>
      </c>
      <c r="BW172" s="67"/>
      <c r="BX172" s="67"/>
      <c r="BY172" s="67"/>
      <c r="BZ172" s="67"/>
      <c r="CA172" s="65">
        <v>86469</v>
      </c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>
        <v>58533</v>
      </c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>
        <v>86469</v>
      </c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  <c r="EQ172" s="65"/>
      <c r="ER172" s="65"/>
      <c r="ES172" s="65"/>
      <c r="ET172" s="65"/>
      <c r="EU172" s="65"/>
      <c r="EV172" s="65"/>
      <c r="EW172" s="65"/>
      <c r="EX172" s="65"/>
      <c r="EY172" s="65"/>
      <c r="EZ172" s="65"/>
      <c r="FA172" s="65"/>
      <c r="FB172" s="65"/>
      <c r="FC172" s="65"/>
      <c r="FD172" s="65"/>
      <c r="FE172" s="65"/>
      <c r="FF172" s="65"/>
      <c r="FG172" s="65"/>
      <c r="FH172" s="65"/>
      <c r="FI172" s="65"/>
      <c r="FJ172" s="65"/>
      <c r="FK172" s="68"/>
      <c r="FL172" s="43"/>
      <c r="FM172" s="43"/>
      <c r="FN172" s="43"/>
      <c r="FO172" s="43"/>
      <c r="FP172" s="43"/>
      <c r="FQ172" s="43"/>
      <c r="FR172" s="43"/>
      <c r="FS172" s="43"/>
      <c r="FT172" s="43"/>
      <c r="FU172" s="43"/>
      <c r="FV172" s="43"/>
      <c r="FW172" s="43"/>
      <c r="FX172" s="43"/>
      <c r="FY172" s="41"/>
      <c r="FZ172" s="41"/>
      <c r="GA172" s="41"/>
      <c r="GB172" s="41"/>
      <c r="GC172" s="41"/>
      <c r="GD172" s="41"/>
      <c r="GE172" s="41"/>
      <c r="GF172" s="41"/>
      <c r="GG172" s="41"/>
      <c r="GH172" s="41"/>
      <c r="GI172" s="41"/>
      <c r="GJ172" s="41"/>
      <c r="GK172" s="4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</row>
    <row r="173" spans="1:227" ht="15" customHeight="1">
      <c r="A173" s="60">
        <f t="shared" si="2"/>
        <v>158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2" t="s">
        <v>103</v>
      </c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1" t="s">
        <v>238</v>
      </c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12"/>
      <c r="AT173" s="62" t="s">
        <v>369</v>
      </c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6" t="s">
        <v>460</v>
      </c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7" t="s">
        <v>6</v>
      </c>
      <c r="BW173" s="67"/>
      <c r="BX173" s="67"/>
      <c r="BY173" s="67"/>
      <c r="BZ173" s="67"/>
      <c r="CA173" s="65">
        <v>1182</v>
      </c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>
        <v>1182</v>
      </c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>
        <v>1182</v>
      </c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>
        <v>1225</v>
      </c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>
        <v>1198</v>
      </c>
      <c r="EM173" s="65"/>
      <c r="EN173" s="65"/>
      <c r="EO173" s="65"/>
      <c r="EP173" s="65"/>
      <c r="EQ173" s="65"/>
      <c r="ER173" s="65"/>
      <c r="ES173" s="65"/>
      <c r="ET173" s="65"/>
      <c r="EU173" s="65"/>
      <c r="EV173" s="65"/>
      <c r="EW173" s="65"/>
      <c r="EX173" s="65"/>
      <c r="EY173" s="65">
        <v>1198</v>
      </c>
      <c r="EZ173" s="65"/>
      <c r="FA173" s="65"/>
      <c r="FB173" s="65"/>
      <c r="FC173" s="65"/>
      <c r="FD173" s="65"/>
      <c r="FE173" s="65"/>
      <c r="FF173" s="65"/>
      <c r="FG173" s="65"/>
      <c r="FH173" s="65"/>
      <c r="FI173" s="65"/>
      <c r="FJ173" s="65"/>
      <c r="FK173" s="68"/>
      <c r="FL173" s="125"/>
      <c r="FM173" s="125"/>
      <c r="FN173" s="125"/>
      <c r="FO173" s="125"/>
      <c r="FP173" s="125"/>
      <c r="FQ173" s="125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</row>
    <row r="174" spans="1:227" ht="15" customHeight="1">
      <c r="A174" s="60">
        <f t="shared" si="2"/>
        <v>159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2" t="s">
        <v>103</v>
      </c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1" t="s">
        <v>238</v>
      </c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12"/>
      <c r="AT174" s="62" t="s">
        <v>370</v>
      </c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6" t="s">
        <v>460</v>
      </c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7" t="s">
        <v>6</v>
      </c>
      <c r="BW174" s="67"/>
      <c r="BX174" s="67"/>
      <c r="BY174" s="67"/>
      <c r="BZ174" s="67"/>
      <c r="CA174" s="65">
        <v>6918</v>
      </c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>
        <v>2980</v>
      </c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>
        <v>6918</v>
      </c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>
        <v>3799</v>
      </c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>
        <v>5696</v>
      </c>
      <c r="EM174" s="65"/>
      <c r="EN174" s="65"/>
      <c r="EO174" s="65"/>
      <c r="EP174" s="65"/>
      <c r="EQ174" s="65"/>
      <c r="ER174" s="65"/>
      <c r="ES174" s="65"/>
      <c r="ET174" s="65"/>
      <c r="EU174" s="65"/>
      <c r="EV174" s="65"/>
      <c r="EW174" s="65"/>
      <c r="EX174" s="65"/>
      <c r="EY174" s="65">
        <v>5393</v>
      </c>
      <c r="EZ174" s="65"/>
      <c r="FA174" s="65"/>
      <c r="FB174" s="65"/>
      <c r="FC174" s="65"/>
      <c r="FD174" s="65"/>
      <c r="FE174" s="65"/>
      <c r="FF174" s="65"/>
      <c r="FG174" s="65"/>
      <c r="FH174" s="65"/>
      <c r="FI174" s="65"/>
      <c r="FJ174" s="65"/>
      <c r="FK174" s="68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</row>
    <row r="175" spans="1:227" ht="15" customHeight="1">
      <c r="A175" s="60">
        <f t="shared" si="2"/>
        <v>160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2" t="s">
        <v>103</v>
      </c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1" t="s">
        <v>238</v>
      </c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12"/>
      <c r="AT175" s="62" t="s">
        <v>371</v>
      </c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6" t="s">
        <v>460</v>
      </c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7" t="s">
        <v>6</v>
      </c>
      <c r="BW175" s="67"/>
      <c r="BX175" s="67"/>
      <c r="BY175" s="67"/>
      <c r="BZ175" s="67"/>
      <c r="CA175" s="65">
        <v>2346</v>
      </c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>
        <v>988</v>
      </c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>
        <v>2346</v>
      </c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>
        <v>198</v>
      </c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>
        <v>205</v>
      </c>
      <c r="EM175" s="65"/>
      <c r="EN175" s="65"/>
      <c r="EO175" s="65"/>
      <c r="EP175" s="65"/>
      <c r="EQ175" s="65"/>
      <c r="ER175" s="65"/>
      <c r="ES175" s="65"/>
      <c r="ET175" s="65"/>
      <c r="EU175" s="65"/>
      <c r="EV175" s="65"/>
      <c r="EW175" s="65"/>
      <c r="EX175" s="65"/>
      <c r="EY175" s="65">
        <v>205</v>
      </c>
      <c r="EZ175" s="65"/>
      <c r="FA175" s="65"/>
      <c r="FB175" s="65"/>
      <c r="FC175" s="65"/>
      <c r="FD175" s="65"/>
      <c r="FE175" s="65"/>
      <c r="FF175" s="65"/>
      <c r="FG175" s="65"/>
      <c r="FH175" s="65"/>
      <c r="FI175" s="65"/>
      <c r="FJ175" s="65"/>
      <c r="FK175" s="68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</row>
    <row r="176" spans="1:227" ht="15" customHeight="1">
      <c r="A176" s="60">
        <f t="shared" si="2"/>
        <v>161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2" t="s">
        <v>103</v>
      </c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1" t="s">
        <v>238</v>
      </c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12"/>
      <c r="AT176" s="62" t="s">
        <v>372</v>
      </c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6" t="s">
        <v>460</v>
      </c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7" t="s">
        <v>6</v>
      </c>
      <c r="BW176" s="67"/>
      <c r="BX176" s="67"/>
      <c r="BY176" s="67"/>
      <c r="BZ176" s="67"/>
      <c r="CA176" s="65">
        <v>3236</v>
      </c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>
        <v>1324</v>
      </c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>
        <v>3236</v>
      </c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>
        <v>3190</v>
      </c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>
        <v>3286</v>
      </c>
      <c r="EM176" s="65"/>
      <c r="EN176" s="65"/>
      <c r="EO176" s="65"/>
      <c r="EP176" s="65"/>
      <c r="EQ176" s="65"/>
      <c r="ER176" s="65"/>
      <c r="ES176" s="65"/>
      <c r="ET176" s="65"/>
      <c r="EU176" s="65"/>
      <c r="EV176" s="65"/>
      <c r="EW176" s="65"/>
      <c r="EX176" s="65"/>
      <c r="EY176" s="65">
        <v>3286</v>
      </c>
      <c r="EZ176" s="65"/>
      <c r="FA176" s="65"/>
      <c r="FB176" s="65"/>
      <c r="FC176" s="65"/>
      <c r="FD176" s="65"/>
      <c r="FE176" s="65"/>
      <c r="FF176" s="65"/>
      <c r="FG176" s="65"/>
      <c r="FH176" s="65"/>
      <c r="FI176" s="65"/>
      <c r="FJ176" s="65"/>
      <c r="FK176" s="68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</row>
    <row r="177" spans="1:227" ht="15" customHeight="1">
      <c r="A177" s="60">
        <f t="shared" si="2"/>
        <v>162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2" t="s">
        <v>103</v>
      </c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1" t="s">
        <v>238</v>
      </c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12"/>
      <c r="AT177" s="62" t="s">
        <v>454</v>
      </c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6" t="s">
        <v>460</v>
      </c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7" t="s">
        <v>6</v>
      </c>
      <c r="BW177" s="67"/>
      <c r="BX177" s="67"/>
      <c r="BY177" s="67"/>
      <c r="BZ177" s="67"/>
      <c r="CA177" s="65">
        <v>0</v>
      </c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>
        <v>0</v>
      </c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>
        <v>0</v>
      </c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>
        <v>3274</v>
      </c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>
        <v>0</v>
      </c>
      <c r="EM177" s="65"/>
      <c r="EN177" s="65"/>
      <c r="EO177" s="65"/>
      <c r="EP177" s="65"/>
      <c r="EQ177" s="65"/>
      <c r="ER177" s="65"/>
      <c r="ES177" s="65"/>
      <c r="ET177" s="65"/>
      <c r="EU177" s="65"/>
      <c r="EV177" s="65"/>
      <c r="EW177" s="65"/>
      <c r="EX177" s="65"/>
      <c r="EY177" s="65">
        <v>0</v>
      </c>
      <c r="EZ177" s="65"/>
      <c r="FA177" s="65"/>
      <c r="FB177" s="65"/>
      <c r="FC177" s="65"/>
      <c r="FD177" s="65"/>
      <c r="FE177" s="65"/>
      <c r="FF177" s="65"/>
      <c r="FG177" s="65"/>
      <c r="FH177" s="65"/>
      <c r="FI177" s="65"/>
      <c r="FJ177" s="65"/>
      <c r="FK177" s="68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</row>
    <row r="178" spans="1:227" ht="15" customHeight="1">
      <c r="A178" s="60">
        <f t="shared" si="2"/>
        <v>163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2" t="s">
        <v>103</v>
      </c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1" t="s">
        <v>238</v>
      </c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12"/>
      <c r="AT178" s="62" t="s">
        <v>455</v>
      </c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6" t="s">
        <v>460</v>
      </c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7" t="s">
        <v>6</v>
      </c>
      <c r="BW178" s="67"/>
      <c r="BX178" s="67"/>
      <c r="BY178" s="67"/>
      <c r="BZ178" s="67"/>
      <c r="CA178" s="65">
        <v>0</v>
      </c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>
        <v>0</v>
      </c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>
        <v>0</v>
      </c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>
        <v>38895</v>
      </c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>
        <v>0</v>
      </c>
      <c r="EM178" s="65"/>
      <c r="EN178" s="65"/>
      <c r="EO178" s="65"/>
      <c r="EP178" s="65"/>
      <c r="EQ178" s="65"/>
      <c r="ER178" s="65"/>
      <c r="ES178" s="65"/>
      <c r="ET178" s="65"/>
      <c r="EU178" s="65"/>
      <c r="EV178" s="65"/>
      <c r="EW178" s="65"/>
      <c r="EX178" s="65"/>
      <c r="EY178" s="65">
        <v>0</v>
      </c>
      <c r="EZ178" s="65"/>
      <c r="FA178" s="65"/>
      <c r="FB178" s="65"/>
      <c r="FC178" s="65"/>
      <c r="FD178" s="65"/>
      <c r="FE178" s="65"/>
      <c r="FF178" s="65"/>
      <c r="FG178" s="65"/>
      <c r="FH178" s="65"/>
      <c r="FI178" s="65"/>
      <c r="FJ178" s="65"/>
      <c r="FK178" s="68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</row>
    <row r="179" spans="1:227" ht="15" customHeight="1">
      <c r="A179" s="60">
        <f t="shared" si="2"/>
        <v>164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2" t="s">
        <v>103</v>
      </c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1" t="s">
        <v>238</v>
      </c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12"/>
      <c r="AT179" s="62" t="s">
        <v>455</v>
      </c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6" t="s">
        <v>460</v>
      </c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7" t="s">
        <v>6</v>
      </c>
      <c r="BW179" s="67"/>
      <c r="BX179" s="67"/>
      <c r="BY179" s="67"/>
      <c r="BZ179" s="67"/>
      <c r="CA179" s="65">
        <v>0</v>
      </c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>
        <v>0</v>
      </c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>
        <v>0</v>
      </c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>
        <v>12535</v>
      </c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>
        <v>0</v>
      </c>
      <c r="EM179" s="65"/>
      <c r="EN179" s="65"/>
      <c r="EO179" s="65"/>
      <c r="EP179" s="65"/>
      <c r="EQ179" s="65"/>
      <c r="ER179" s="65"/>
      <c r="ES179" s="65"/>
      <c r="ET179" s="65"/>
      <c r="EU179" s="65"/>
      <c r="EV179" s="65"/>
      <c r="EW179" s="65"/>
      <c r="EX179" s="65"/>
      <c r="EY179" s="65">
        <v>0</v>
      </c>
      <c r="EZ179" s="65"/>
      <c r="FA179" s="65"/>
      <c r="FB179" s="65"/>
      <c r="FC179" s="65"/>
      <c r="FD179" s="65"/>
      <c r="FE179" s="65"/>
      <c r="FF179" s="65"/>
      <c r="FG179" s="65"/>
      <c r="FH179" s="65"/>
      <c r="FI179" s="65"/>
      <c r="FJ179" s="65"/>
      <c r="FK179" s="68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</row>
    <row r="180" spans="1:227" ht="15.75">
      <c r="A180" s="60">
        <f t="shared" si="2"/>
        <v>165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2" t="s">
        <v>104</v>
      </c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1" t="s">
        <v>239</v>
      </c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12"/>
      <c r="AT180" s="62" t="s">
        <v>373</v>
      </c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6" t="s">
        <v>460</v>
      </c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7" t="s">
        <v>6</v>
      </c>
      <c r="BW180" s="67"/>
      <c r="BX180" s="67"/>
      <c r="BY180" s="67"/>
      <c r="BZ180" s="67"/>
      <c r="CA180" s="65">
        <v>6587</v>
      </c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>
        <v>3814</v>
      </c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>
        <v>6587</v>
      </c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>
        <v>8449</v>
      </c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>
        <v>8449</v>
      </c>
      <c r="EM180" s="65"/>
      <c r="EN180" s="65"/>
      <c r="EO180" s="65"/>
      <c r="EP180" s="65"/>
      <c r="EQ180" s="65"/>
      <c r="ER180" s="65"/>
      <c r="ES180" s="65"/>
      <c r="ET180" s="65"/>
      <c r="EU180" s="65"/>
      <c r="EV180" s="65"/>
      <c r="EW180" s="65"/>
      <c r="EX180" s="65"/>
      <c r="EY180" s="65">
        <v>8449</v>
      </c>
      <c r="EZ180" s="65"/>
      <c r="FA180" s="65"/>
      <c r="FB180" s="65"/>
      <c r="FC180" s="65"/>
      <c r="FD180" s="65"/>
      <c r="FE180" s="65"/>
      <c r="FF180" s="65"/>
      <c r="FG180" s="65"/>
      <c r="FH180" s="65"/>
      <c r="FI180" s="65"/>
      <c r="FJ180" s="65"/>
      <c r="FK180" s="68"/>
      <c r="FL180" s="24"/>
      <c r="FM180" s="24"/>
      <c r="FN180" s="24"/>
      <c r="FO180" s="112"/>
      <c r="FP180" s="112"/>
      <c r="FQ180" s="114"/>
      <c r="FR180" s="114"/>
      <c r="FS180" s="114"/>
      <c r="FT180" s="4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2"/>
      <c r="GI180" s="109"/>
      <c r="GJ180" s="109"/>
      <c r="GK180" s="109"/>
      <c r="GL180" s="109"/>
      <c r="GM180" s="109"/>
      <c r="GN180" s="109"/>
      <c r="GO180" s="129"/>
      <c r="GP180" s="129"/>
      <c r="GQ180" s="129"/>
      <c r="GR180" s="129"/>
      <c r="GS180" s="129"/>
      <c r="GT180" s="129"/>
      <c r="GU180" s="129"/>
      <c r="GV180" s="129"/>
      <c r="GW180" s="129"/>
      <c r="GX180" s="129"/>
      <c r="GY180" s="129"/>
      <c r="GZ180" s="129"/>
      <c r="HA180" s="129"/>
      <c r="HB180" s="129"/>
      <c r="HC180" s="109"/>
      <c r="HD180" s="109"/>
      <c r="HE180" s="109"/>
      <c r="HF180" s="109"/>
      <c r="HG180" s="109"/>
      <c r="HH180" s="109"/>
      <c r="HI180" s="109"/>
      <c r="HJ180" s="109"/>
      <c r="HK180" s="109"/>
      <c r="HL180" s="109"/>
      <c r="HM180" s="109"/>
      <c r="HN180" s="109"/>
      <c r="HO180" s="109"/>
      <c r="HP180" s="109"/>
      <c r="HQ180" s="21"/>
      <c r="HR180" s="21"/>
      <c r="HS180" s="21"/>
    </row>
    <row r="181" spans="1:227" ht="15" customHeight="1">
      <c r="A181" s="60">
        <f t="shared" si="2"/>
        <v>166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2" t="s">
        <v>104</v>
      </c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1" t="s">
        <v>239</v>
      </c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12"/>
      <c r="AT181" s="62" t="s">
        <v>374</v>
      </c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6" t="s">
        <v>460</v>
      </c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7" t="s">
        <v>6</v>
      </c>
      <c r="BW181" s="67"/>
      <c r="BX181" s="67"/>
      <c r="BY181" s="67"/>
      <c r="BZ181" s="67"/>
      <c r="CA181" s="65">
        <v>1465</v>
      </c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>
        <v>768</v>
      </c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>
        <v>1465</v>
      </c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>
        <v>1989</v>
      </c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>
        <v>1989</v>
      </c>
      <c r="EM181" s="65"/>
      <c r="EN181" s="65"/>
      <c r="EO181" s="65"/>
      <c r="EP181" s="65"/>
      <c r="EQ181" s="65"/>
      <c r="ER181" s="65"/>
      <c r="ES181" s="65"/>
      <c r="ET181" s="65"/>
      <c r="EU181" s="65"/>
      <c r="EV181" s="65"/>
      <c r="EW181" s="65"/>
      <c r="EX181" s="65"/>
      <c r="EY181" s="65">
        <v>1989</v>
      </c>
      <c r="EZ181" s="65"/>
      <c r="FA181" s="65"/>
      <c r="FB181" s="65"/>
      <c r="FC181" s="65"/>
      <c r="FD181" s="65"/>
      <c r="FE181" s="65"/>
      <c r="FF181" s="65"/>
      <c r="FG181" s="65"/>
      <c r="FH181" s="65"/>
      <c r="FI181" s="65"/>
      <c r="FJ181" s="65"/>
      <c r="FK181" s="68"/>
      <c r="FL181" s="24"/>
      <c r="FM181" s="24"/>
      <c r="FN181" s="24"/>
      <c r="FO181" s="112"/>
      <c r="FP181" s="112"/>
      <c r="FQ181" s="114"/>
      <c r="FR181" s="114"/>
      <c r="FS181" s="114"/>
      <c r="FT181" s="4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2"/>
      <c r="GI181" s="109"/>
      <c r="GJ181" s="109"/>
      <c r="GK181" s="109"/>
      <c r="GL181" s="109"/>
      <c r="GM181" s="109"/>
      <c r="GN181" s="109"/>
      <c r="GO181" s="129"/>
      <c r="GP181" s="129"/>
      <c r="GQ181" s="129"/>
      <c r="GR181" s="129"/>
      <c r="GS181" s="129"/>
      <c r="GT181" s="129"/>
      <c r="GU181" s="129"/>
      <c r="GV181" s="129"/>
      <c r="GW181" s="129"/>
      <c r="GX181" s="129"/>
      <c r="GY181" s="129"/>
      <c r="GZ181" s="129"/>
      <c r="HA181" s="129"/>
      <c r="HB181" s="129"/>
      <c r="HC181" s="109"/>
      <c r="HD181" s="109"/>
      <c r="HE181" s="109"/>
      <c r="HF181" s="109"/>
      <c r="HG181" s="109"/>
      <c r="HH181" s="109"/>
      <c r="HI181" s="109"/>
      <c r="HJ181" s="109"/>
      <c r="HK181" s="109"/>
      <c r="HL181" s="109"/>
      <c r="HM181" s="109"/>
      <c r="HN181" s="109"/>
      <c r="HO181" s="109"/>
      <c r="HP181" s="109"/>
      <c r="HQ181" s="21"/>
      <c r="HR181" s="21"/>
      <c r="HS181" s="21"/>
    </row>
    <row r="182" spans="1:227" ht="15" customHeight="1">
      <c r="A182" s="60">
        <f t="shared" si="2"/>
        <v>167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2" t="s">
        <v>104</v>
      </c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1" t="s">
        <v>239</v>
      </c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12"/>
      <c r="AT182" s="62" t="s">
        <v>375</v>
      </c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6" t="s">
        <v>460</v>
      </c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7" t="s">
        <v>6</v>
      </c>
      <c r="BW182" s="67"/>
      <c r="BX182" s="67"/>
      <c r="BY182" s="67"/>
      <c r="BZ182" s="67"/>
      <c r="CA182" s="65">
        <v>13</v>
      </c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>
        <v>5</v>
      </c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>
        <v>13</v>
      </c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>
        <v>17</v>
      </c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>
        <v>17</v>
      </c>
      <c r="EM182" s="65"/>
      <c r="EN182" s="65"/>
      <c r="EO182" s="65"/>
      <c r="EP182" s="65"/>
      <c r="EQ182" s="65"/>
      <c r="ER182" s="65"/>
      <c r="ES182" s="65"/>
      <c r="ET182" s="65"/>
      <c r="EU182" s="65"/>
      <c r="EV182" s="65"/>
      <c r="EW182" s="65"/>
      <c r="EX182" s="65"/>
      <c r="EY182" s="65">
        <v>17</v>
      </c>
      <c r="EZ182" s="65"/>
      <c r="FA182" s="65"/>
      <c r="FB182" s="65"/>
      <c r="FC182" s="65"/>
      <c r="FD182" s="65"/>
      <c r="FE182" s="65"/>
      <c r="FF182" s="65"/>
      <c r="FG182" s="65"/>
      <c r="FH182" s="65"/>
      <c r="FI182" s="65"/>
      <c r="FJ182" s="65"/>
      <c r="FK182" s="68"/>
      <c r="FL182" s="24"/>
      <c r="FM182" s="24"/>
      <c r="FN182" s="24"/>
      <c r="FO182" s="112"/>
      <c r="FP182" s="112"/>
      <c r="FQ182" s="114"/>
      <c r="FR182" s="114"/>
      <c r="FS182" s="114"/>
      <c r="FT182" s="4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2"/>
      <c r="GI182" s="109"/>
      <c r="GJ182" s="109"/>
      <c r="GK182" s="109"/>
      <c r="GL182" s="109"/>
      <c r="GM182" s="109"/>
      <c r="GN182" s="109"/>
      <c r="GO182" s="129"/>
      <c r="GP182" s="129"/>
      <c r="GQ182" s="129"/>
      <c r="GR182" s="129"/>
      <c r="GS182" s="129"/>
      <c r="GT182" s="129"/>
      <c r="GU182" s="129"/>
      <c r="GV182" s="129"/>
      <c r="GW182" s="129"/>
      <c r="GX182" s="129"/>
      <c r="GY182" s="129"/>
      <c r="GZ182" s="129"/>
      <c r="HA182" s="129"/>
      <c r="HB182" s="129"/>
      <c r="HC182" s="109"/>
      <c r="HD182" s="109"/>
      <c r="HE182" s="109"/>
      <c r="HF182" s="109"/>
      <c r="HG182" s="109"/>
      <c r="HH182" s="109"/>
      <c r="HI182" s="109"/>
      <c r="HJ182" s="109"/>
      <c r="HK182" s="109"/>
      <c r="HL182" s="109"/>
      <c r="HM182" s="109"/>
      <c r="HN182" s="109"/>
      <c r="HO182" s="109"/>
      <c r="HP182" s="109"/>
      <c r="HQ182" s="21"/>
      <c r="HR182" s="21"/>
      <c r="HS182" s="21"/>
    </row>
    <row r="183" spans="1:227" ht="15" customHeight="1">
      <c r="A183" s="60">
        <f t="shared" si="2"/>
        <v>168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2" t="s">
        <v>104</v>
      </c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1" t="s">
        <v>240</v>
      </c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12"/>
      <c r="AT183" s="62" t="s">
        <v>376</v>
      </c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6" t="s">
        <v>460</v>
      </c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7" t="s">
        <v>6</v>
      </c>
      <c r="BW183" s="67"/>
      <c r="BX183" s="67"/>
      <c r="BY183" s="67"/>
      <c r="BZ183" s="67"/>
      <c r="CA183" s="65">
        <v>379127</v>
      </c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>
        <v>263738</v>
      </c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>
        <v>379127</v>
      </c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>
        <v>320157</v>
      </c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>
        <v>343807</v>
      </c>
      <c r="EM183" s="65"/>
      <c r="EN183" s="65"/>
      <c r="EO183" s="65"/>
      <c r="EP183" s="65"/>
      <c r="EQ183" s="65"/>
      <c r="ER183" s="65"/>
      <c r="ES183" s="65"/>
      <c r="ET183" s="65"/>
      <c r="EU183" s="65"/>
      <c r="EV183" s="65"/>
      <c r="EW183" s="65"/>
      <c r="EX183" s="65"/>
      <c r="EY183" s="65">
        <v>343807</v>
      </c>
      <c r="EZ183" s="65"/>
      <c r="FA183" s="65"/>
      <c r="FB183" s="65"/>
      <c r="FC183" s="65"/>
      <c r="FD183" s="65"/>
      <c r="FE183" s="65"/>
      <c r="FF183" s="65"/>
      <c r="FG183" s="65"/>
      <c r="FH183" s="65"/>
      <c r="FI183" s="65"/>
      <c r="FJ183" s="65"/>
      <c r="FK183" s="68"/>
      <c r="FL183" s="24"/>
      <c r="FM183" s="24"/>
      <c r="FN183" s="24"/>
      <c r="FO183" s="24"/>
      <c r="FP183" s="24"/>
      <c r="FQ183" s="24"/>
      <c r="FR183" s="24"/>
      <c r="FS183" s="24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</row>
    <row r="184" spans="1:227" ht="15" customHeight="1">
      <c r="A184" s="60">
        <f t="shared" si="2"/>
        <v>169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2" t="s">
        <v>104</v>
      </c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1" t="s">
        <v>240</v>
      </c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12"/>
      <c r="AT184" s="62" t="s">
        <v>377</v>
      </c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6" t="s">
        <v>460</v>
      </c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7" t="s">
        <v>6</v>
      </c>
      <c r="BW184" s="67"/>
      <c r="BX184" s="67"/>
      <c r="BY184" s="67"/>
      <c r="BZ184" s="54"/>
      <c r="CA184" s="65">
        <v>284849</v>
      </c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>
        <v>191545</v>
      </c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>
        <v>284849</v>
      </c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>
        <v>256461</v>
      </c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>
        <v>275698</v>
      </c>
      <c r="EM184" s="65"/>
      <c r="EN184" s="65"/>
      <c r="EO184" s="65"/>
      <c r="EP184" s="65"/>
      <c r="EQ184" s="65"/>
      <c r="ER184" s="65"/>
      <c r="ES184" s="65"/>
      <c r="ET184" s="65"/>
      <c r="EU184" s="65"/>
      <c r="EV184" s="65"/>
      <c r="EW184" s="65"/>
      <c r="EX184" s="65"/>
      <c r="EY184" s="65">
        <v>275698</v>
      </c>
      <c r="EZ184" s="65"/>
      <c r="FA184" s="65"/>
      <c r="FB184" s="65"/>
      <c r="FC184" s="65"/>
      <c r="FD184" s="65"/>
      <c r="FE184" s="65"/>
      <c r="FF184" s="65"/>
      <c r="FG184" s="65"/>
      <c r="FH184" s="65"/>
      <c r="FI184" s="65"/>
      <c r="FJ184" s="65"/>
      <c r="FK184" s="68"/>
      <c r="FL184" s="39"/>
      <c r="FM184" s="39"/>
      <c r="FN184" s="41"/>
      <c r="FO184" s="41"/>
      <c r="FP184" s="41"/>
      <c r="FQ184" s="41"/>
      <c r="FR184" s="41"/>
      <c r="FS184" s="4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</row>
    <row r="185" spans="1:227" ht="15.75">
      <c r="A185" s="60">
        <f t="shared" si="2"/>
        <v>170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2" t="s">
        <v>295</v>
      </c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1" t="s">
        <v>294</v>
      </c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12"/>
      <c r="AT185" s="62" t="s">
        <v>378</v>
      </c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6" t="s">
        <v>460</v>
      </c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7" t="s">
        <v>6</v>
      </c>
      <c r="BW185" s="67"/>
      <c r="BX185" s="67"/>
      <c r="BY185" s="67"/>
      <c r="BZ185" s="54"/>
      <c r="CA185" s="65">
        <v>26483</v>
      </c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>
        <v>18502</v>
      </c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>
        <v>26483</v>
      </c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>
        <v>0</v>
      </c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>
        <v>0</v>
      </c>
      <c r="EM185" s="65"/>
      <c r="EN185" s="65"/>
      <c r="EO185" s="65"/>
      <c r="EP185" s="65"/>
      <c r="EQ185" s="65"/>
      <c r="ER185" s="65"/>
      <c r="ES185" s="65"/>
      <c r="ET185" s="65"/>
      <c r="EU185" s="65"/>
      <c r="EV185" s="65"/>
      <c r="EW185" s="65"/>
      <c r="EX185" s="65"/>
      <c r="EY185" s="65">
        <v>0</v>
      </c>
      <c r="EZ185" s="65"/>
      <c r="FA185" s="65"/>
      <c r="FB185" s="65"/>
      <c r="FC185" s="65"/>
      <c r="FD185" s="65"/>
      <c r="FE185" s="65"/>
      <c r="FF185" s="65"/>
      <c r="FG185" s="65"/>
      <c r="FH185" s="65"/>
      <c r="FI185" s="65"/>
      <c r="FJ185" s="65"/>
      <c r="FK185" s="68"/>
      <c r="FL185" s="39"/>
      <c r="FM185" s="39"/>
      <c r="FN185" s="41"/>
      <c r="FO185" s="41"/>
      <c r="FP185" s="41"/>
      <c r="FQ185" s="41"/>
      <c r="FR185" s="41"/>
      <c r="FS185" s="4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</row>
    <row r="186" spans="1:227" ht="15" customHeight="1">
      <c r="A186" s="60">
        <f t="shared" si="2"/>
        <v>171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2" t="s">
        <v>457</v>
      </c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1" t="s">
        <v>412</v>
      </c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12"/>
      <c r="AT186" s="62" t="s">
        <v>83</v>
      </c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6" t="s">
        <v>460</v>
      </c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7" t="s">
        <v>6</v>
      </c>
      <c r="BW186" s="67"/>
      <c r="BX186" s="67"/>
      <c r="BY186" s="67"/>
      <c r="BZ186" s="67"/>
      <c r="CA186" s="65">
        <v>0</v>
      </c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>
        <v>0</v>
      </c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>
        <v>0</v>
      </c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>
        <v>0</v>
      </c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>
        <v>0</v>
      </c>
      <c r="EM186" s="65"/>
      <c r="EN186" s="65"/>
      <c r="EO186" s="65"/>
      <c r="EP186" s="65"/>
      <c r="EQ186" s="65"/>
      <c r="ER186" s="65"/>
      <c r="ES186" s="65"/>
      <c r="ET186" s="65"/>
      <c r="EU186" s="65"/>
      <c r="EV186" s="65"/>
      <c r="EW186" s="65"/>
      <c r="EX186" s="65"/>
      <c r="EY186" s="65">
        <v>0</v>
      </c>
      <c r="EZ186" s="65"/>
      <c r="FA186" s="65"/>
      <c r="FB186" s="65"/>
      <c r="FC186" s="65"/>
      <c r="FD186" s="65"/>
      <c r="FE186" s="65"/>
      <c r="FF186" s="65"/>
      <c r="FG186" s="65"/>
      <c r="FH186" s="65"/>
      <c r="FI186" s="65"/>
      <c r="FJ186" s="65"/>
      <c r="FK186" s="68"/>
      <c r="FL186" s="21"/>
      <c r="FM186" s="21"/>
      <c r="FN186" s="119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</row>
    <row r="187" spans="1:227" ht="15" customHeight="1">
      <c r="A187" s="60">
        <f t="shared" si="2"/>
        <v>172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2" t="s">
        <v>457</v>
      </c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1" t="s">
        <v>413</v>
      </c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12"/>
      <c r="AT187" s="62" t="s">
        <v>84</v>
      </c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6" t="s">
        <v>460</v>
      </c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7" t="s">
        <v>6</v>
      </c>
      <c r="BW187" s="67"/>
      <c r="BX187" s="67"/>
      <c r="BY187" s="67"/>
      <c r="BZ187" s="67"/>
      <c r="CA187" s="65">
        <v>0</v>
      </c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>
        <v>0</v>
      </c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>
        <v>0</v>
      </c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>
        <v>0</v>
      </c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>
        <v>0</v>
      </c>
      <c r="EM187" s="65"/>
      <c r="EN187" s="65"/>
      <c r="EO187" s="65"/>
      <c r="EP187" s="65"/>
      <c r="EQ187" s="65"/>
      <c r="ER187" s="65"/>
      <c r="ES187" s="65"/>
      <c r="ET187" s="65"/>
      <c r="EU187" s="65"/>
      <c r="EV187" s="65"/>
      <c r="EW187" s="65"/>
      <c r="EX187" s="65"/>
      <c r="EY187" s="65">
        <v>0</v>
      </c>
      <c r="EZ187" s="65"/>
      <c r="FA187" s="65"/>
      <c r="FB187" s="65"/>
      <c r="FC187" s="65"/>
      <c r="FD187" s="65"/>
      <c r="FE187" s="65"/>
      <c r="FF187" s="65"/>
      <c r="FG187" s="65"/>
      <c r="FH187" s="65"/>
      <c r="FI187" s="65"/>
      <c r="FJ187" s="65"/>
      <c r="FK187" s="68"/>
      <c r="FL187" s="21"/>
      <c r="FM187" s="21"/>
      <c r="FN187" s="119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</row>
    <row r="188" spans="1:227" ht="15" customHeight="1">
      <c r="A188" s="60">
        <f t="shared" si="2"/>
        <v>173</v>
      </c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2" t="s">
        <v>457</v>
      </c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1" t="s">
        <v>414</v>
      </c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12"/>
      <c r="AT188" s="62" t="s">
        <v>85</v>
      </c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6" t="s">
        <v>460</v>
      </c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7" t="s">
        <v>6</v>
      </c>
      <c r="BW188" s="67"/>
      <c r="BX188" s="67"/>
      <c r="BY188" s="67"/>
      <c r="BZ188" s="67"/>
      <c r="CA188" s="65">
        <v>0</v>
      </c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>
        <v>0</v>
      </c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>
        <v>0</v>
      </c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>
        <v>0</v>
      </c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>
        <v>0</v>
      </c>
      <c r="EM188" s="65"/>
      <c r="EN188" s="65"/>
      <c r="EO188" s="65"/>
      <c r="EP188" s="65"/>
      <c r="EQ188" s="65"/>
      <c r="ER188" s="65"/>
      <c r="ES188" s="65"/>
      <c r="ET188" s="65"/>
      <c r="EU188" s="65"/>
      <c r="EV188" s="65"/>
      <c r="EW188" s="65"/>
      <c r="EX188" s="65"/>
      <c r="EY188" s="65">
        <v>0</v>
      </c>
      <c r="EZ188" s="65"/>
      <c r="FA188" s="65"/>
      <c r="FB188" s="65"/>
      <c r="FC188" s="65"/>
      <c r="FD188" s="65"/>
      <c r="FE188" s="65"/>
      <c r="FF188" s="65"/>
      <c r="FG188" s="65"/>
      <c r="FH188" s="65"/>
      <c r="FI188" s="65"/>
      <c r="FJ188" s="65"/>
      <c r="FK188" s="68"/>
      <c r="FL188" s="21"/>
      <c r="FM188" s="21"/>
      <c r="FN188" s="119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</row>
    <row r="189" spans="1:227" ht="15" customHeight="1">
      <c r="A189" s="60">
        <f t="shared" si="2"/>
        <v>174</v>
      </c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2" t="s">
        <v>457</v>
      </c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1" t="s">
        <v>415</v>
      </c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12"/>
      <c r="AT189" s="62" t="s">
        <v>86</v>
      </c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6" t="s">
        <v>460</v>
      </c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7" t="s">
        <v>6</v>
      </c>
      <c r="BW189" s="67"/>
      <c r="BX189" s="67"/>
      <c r="BY189" s="67"/>
      <c r="BZ189" s="67"/>
      <c r="CA189" s="65">
        <v>0</v>
      </c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>
        <v>0</v>
      </c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>
        <v>0</v>
      </c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>
        <v>0</v>
      </c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>
        <v>0</v>
      </c>
      <c r="EM189" s="65"/>
      <c r="EN189" s="65"/>
      <c r="EO189" s="65"/>
      <c r="EP189" s="65"/>
      <c r="EQ189" s="65"/>
      <c r="ER189" s="65"/>
      <c r="ES189" s="65"/>
      <c r="ET189" s="65"/>
      <c r="EU189" s="65"/>
      <c r="EV189" s="65"/>
      <c r="EW189" s="65"/>
      <c r="EX189" s="65"/>
      <c r="EY189" s="65">
        <v>0</v>
      </c>
      <c r="EZ189" s="65"/>
      <c r="FA189" s="65"/>
      <c r="FB189" s="65"/>
      <c r="FC189" s="65"/>
      <c r="FD189" s="65"/>
      <c r="FE189" s="65"/>
      <c r="FF189" s="65"/>
      <c r="FG189" s="65"/>
      <c r="FH189" s="65"/>
      <c r="FI189" s="65"/>
      <c r="FJ189" s="65"/>
      <c r="FK189" s="68"/>
      <c r="FL189" s="21"/>
      <c r="FM189" s="21"/>
      <c r="FN189" s="119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</row>
    <row r="190" spans="1:227" ht="15" customHeight="1">
      <c r="A190" s="60">
        <f t="shared" si="2"/>
        <v>175</v>
      </c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2" t="s">
        <v>457</v>
      </c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1" t="s">
        <v>418</v>
      </c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12"/>
      <c r="AT190" s="62" t="s">
        <v>87</v>
      </c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6" t="s">
        <v>460</v>
      </c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7" t="s">
        <v>6</v>
      </c>
      <c r="BW190" s="67"/>
      <c r="BX190" s="67"/>
      <c r="BY190" s="67"/>
      <c r="BZ190" s="67"/>
      <c r="CA190" s="65">
        <v>0</v>
      </c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>
        <v>0</v>
      </c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>
        <v>0</v>
      </c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>
        <v>0</v>
      </c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>
        <v>0</v>
      </c>
      <c r="EM190" s="65"/>
      <c r="EN190" s="65"/>
      <c r="EO190" s="65"/>
      <c r="EP190" s="65"/>
      <c r="EQ190" s="65"/>
      <c r="ER190" s="65"/>
      <c r="ES190" s="65"/>
      <c r="ET190" s="65"/>
      <c r="EU190" s="65"/>
      <c r="EV190" s="65"/>
      <c r="EW190" s="65"/>
      <c r="EX190" s="65"/>
      <c r="EY190" s="65">
        <v>0</v>
      </c>
      <c r="EZ190" s="65"/>
      <c r="FA190" s="65"/>
      <c r="FB190" s="65"/>
      <c r="FC190" s="65"/>
      <c r="FD190" s="65"/>
      <c r="FE190" s="65"/>
      <c r="FF190" s="65"/>
      <c r="FG190" s="65"/>
      <c r="FH190" s="65"/>
      <c r="FI190" s="65"/>
      <c r="FJ190" s="65"/>
      <c r="FK190" s="68"/>
      <c r="FL190" s="21"/>
      <c r="FM190" s="21"/>
      <c r="FN190" s="119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</row>
    <row r="191" spans="1:227" ht="15" customHeight="1">
      <c r="A191" s="60">
        <f t="shared" si="2"/>
        <v>176</v>
      </c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2" t="s">
        <v>457</v>
      </c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1" t="s">
        <v>421</v>
      </c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12"/>
      <c r="AT191" s="62" t="s">
        <v>88</v>
      </c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6" t="s">
        <v>460</v>
      </c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7" t="s">
        <v>6</v>
      </c>
      <c r="BW191" s="67"/>
      <c r="BX191" s="67"/>
      <c r="BY191" s="67"/>
      <c r="BZ191" s="67"/>
      <c r="CA191" s="65">
        <v>0</v>
      </c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>
        <v>0</v>
      </c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>
        <v>0</v>
      </c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>
        <v>0</v>
      </c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>
        <v>0</v>
      </c>
      <c r="EM191" s="65"/>
      <c r="EN191" s="65"/>
      <c r="EO191" s="65"/>
      <c r="EP191" s="65"/>
      <c r="EQ191" s="65"/>
      <c r="ER191" s="65"/>
      <c r="ES191" s="65"/>
      <c r="ET191" s="65"/>
      <c r="EU191" s="65"/>
      <c r="EV191" s="65"/>
      <c r="EW191" s="65"/>
      <c r="EX191" s="65"/>
      <c r="EY191" s="65">
        <v>0</v>
      </c>
      <c r="EZ191" s="65"/>
      <c r="FA191" s="65"/>
      <c r="FB191" s="65"/>
      <c r="FC191" s="65"/>
      <c r="FD191" s="65"/>
      <c r="FE191" s="65"/>
      <c r="FF191" s="65"/>
      <c r="FG191" s="65"/>
      <c r="FH191" s="65"/>
      <c r="FI191" s="65"/>
      <c r="FJ191" s="65"/>
      <c r="FK191" s="68"/>
      <c r="FL191" s="21"/>
      <c r="FM191" s="21"/>
      <c r="FN191" s="119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</row>
    <row r="192" spans="1:227" ht="15" customHeight="1">
      <c r="A192" s="60">
        <f t="shared" si="2"/>
        <v>177</v>
      </c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2" t="s">
        <v>457</v>
      </c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1" t="s">
        <v>424</v>
      </c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12"/>
      <c r="AT192" s="62" t="s">
        <v>89</v>
      </c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6" t="s">
        <v>460</v>
      </c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7" t="s">
        <v>6</v>
      </c>
      <c r="BW192" s="67"/>
      <c r="BX192" s="67"/>
      <c r="BY192" s="67"/>
      <c r="BZ192" s="67"/>
      <c r="CA192" s="65">
        <v>1</v>
      </c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>
        <v>0</v>
      </c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>
        <v>1</v>
      </c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>
        <v>0</v>
      </c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>
        <v>0</v>
      </c>
      <c r="EM192" s="65"/>
      <c r="EN192" s="65"/>
      <c r="EO192" s="65"/>
      <c r="EP192" s="65"/>
      <c r="EQ192" s="65"/>
      <c r="ER192" s="65"/>
      <c r="ES192" s="65"/>
      <c r="ET192" s="65"/>
      <c r="EU192" s="65"/>
      <c r="EV192" s="65"/>
      <c r="EW192" s="65"/>
      <c r="EX192" s="65"/>
      <c r="EY192" s="65">
        <v>0</v>
      </c>
      <c r="EZ192" s="65"/>
      <c r="FA192" s="65"/>
      <c r="FB192" s="65"/>
      <c r="FC192" s="65"/>
      <c r="FD192" s="65"/>
      <c r="FE192" s="65"/>
      <c r="FF192" s="65"/>
      <c r="FG192" s="65"/>
      <c r="FH192" s="65"/>
      <c r="FI192" s="65"/>
      <c r="FJ192" s="65"/>
      <c r="FK192" s="68"/>
      <c r="FL192" s="21"/>
      <c r="FM192" s="21"/>
      <c r="FN192" s="119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</row>
    <row r="193" spans="1:227" ht="15" customHeight="1">
      <c r="A193" s="60">
        <f t="shared" si="2"/>
        <v>178</v>
      </c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2" t="s">
        <v>457</v>
      </c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1" t="s">
        <v>429</v>
      </c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12"/>
      <c r="AT193" s="62" t="s">
        <v>90</v>
      </c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6" t="s">
        <v>460</v>
      </c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7" t="s">
        <v>6</v>
      </c>
      <c r="BW193" s="67"/>
      <c r="BX193" s="67"/>
      <c r="BY193" s="67"/>
      <c r="BZ193" s="67"/>
      <c r="CA193" s="65">
        <v>46</v>
      </c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>
        <v>0</v>
      </c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>
        <v>46</v>
      </c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>
        <v>50</v>
      </c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>
        <v>50</v>
      </c>
      <c r="EM193" s="65"/>
      <c r="EN193" s="65"/>
      <c r="EO193" s="65"/>
      <c r="EP193" s="65"/>
      <c r="EQ193" s="65"/>
      <c r="ER193" s="65"/>
      <c r="ES193" s="65"/>
      <c r="ET193" s="65"/>
      <c r="EU193" s="65"/>
      <c r="EV193" s="65"/>
      <c r="EW193" s="65"/>
      <c r="EX193" s="65"/>
      <c r="EY193" s="65">
        <v>50</v>
      </c>
      <c r="EZ193" s="65"/>
      <c r="FA193" s="65"/>
      <c r="FB193" s="65"/>
      <c r="FC193" s="65"/>
      <c r="FD193" s="65"/>
      <c r="FE193" s="65"/>
      <c r="FF193" s="65"/>
      <c r="FG193" s="65"/>
      <c r="FH193" s="65"/>
      <c r="FI193" s="65"/>
      <c r="FJ193" s="65"/>
      <c r="FK193" s="68"/>
      <c r="FL193" s="21"/>
      <c r="FM193" s="21"/>
      <c r="FN193" s="119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</row>
    <row r="194" spans="1:227" ht="15" customHeight="1">
      <c r="A194" s="60">
        <f t="shared" si="2"/>
        <v>179</v>
      </c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2" t="s">
        <v>457</v>
      </c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1" t="s">
        <v>430</v>
      </c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12"/>
      <c r="AT194" s="62" t="s">
        <v>91</v>
      </c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6" t="s">
        <v>460</v>
      </c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7" t="s">
        <v>6</v>
      </c>
      <c r="BW194" s="67"/>
      <c r="BX194" s="67"/>
      <c r="BY194" s="67"/>
      <c r="BZ194" s="67"/>
      <c r="CA194" s="65">
        <v>2</v>
      </c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>
        <v>2</v>
      </c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>
        <v>2</v>
      </c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>
        <v>0</v>
      </c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>
        <v>0</v>
      </c>
      <c r="EM194" s="65"/>
      <c r="EN194" s="65"/>
      <c r="EO194" s="65"/>
      <c r="EP194" s="65"/>
      <c r="EQ194" s="65"/>
      <c r="ER194" s="65"/>
      <c r="ES194" s="65"/>
      <c r="ET194" s="65"/>
      <c r="EU194" s="65"/>
      <c r="EV194" s="65"/>
      <c r="EW194" s="65"/>
      <c r="EX194" s="65"/>
      <c r="EY194" s="65">
        <v>0</v>
      </c>
      <c r="EZ194" s="65"/>
      <c r="FA194" s="65"/>
      <c r="FB194" s="65"/>
      <c r="FC194" s="65"/>
      <c r="FD194" s="65"/>
      <c r="FE194" s="65"/>
      <c r="FF194" s="65"/>
      <c r="FG194" s="65"/>
      <c r="FH194" s="65"/>
      <c r="FI194" s="65"/>
      <c r="FJ194" s="65"/>
      <c r="FK194" s="68"/>
      <c r="FL194" s="21"/>
      <c r="FM194" s="21"/>
      <c r="FN194" s="119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</row>
    <row r="195" spans="1:227" ht="15" customHeight="1">
      <c r="A195" s="60">
        <f t="shared" si="2"/>
        <v>180</v>
      </c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2" t="s">
        <v>457</v>
      </c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1" t="s">
        <v>435</v>
      </c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12"/>
      <c r="AT195" s="62" t="s">
        <v>92</v>
      </c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6" t="s">
        <v>460</v>
      </c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7" t="s">
        <v>6</v>
      </c>
      <c r="BW195" s="67"/>
      <c r="BX195" s="67"/>
      <c r="BY195" s="67"/>
      <c r="BZ195" s="67"/>
      <c r="CA195" s="65">
        <v>21</v>
      </c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>
        <v>1</v>
      </c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>
        <v>21</v>
      </c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>
        <v>0</v>
      </c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>
        <v>0</v>
      </c>
      <c r="EM195" s="65"/>
      <c r="EN195" s="65"/>
      <c r="EO195" s="65"/>
      <c r="EP195" s="65"/>
      <c r="EQ195" s="65"/>
      <c r="ER195" s="65"/>
      <c r="ES195" s="65"/>
      <c r="ET195" s="65"/>
      <c r="EU195" s="65"/>
      <c r="EV195" s="65"/>
      <c r="EW195" s="65"/>
      <c r="EX195" s="65"/>
      <c r="EY195" s="65">
        <v>0</v>
      </c>
      <c r="EZ195" s="65"/>
      <c r="FA195" s="65"/>
      <c r="FB195" s="65"/>
      <c r="FC195" s="65"/>
      <c r="FD195" s="65"/>
      <c r="FE195" s="65"/>
      <c r="FF195" s="65"/>
      <c r="FG195" s="65"/>
      <c r="FH195" s="65"/>
      <c r="FI195" s="65"/>
      <c r="FJ195" s="65"/>
      <c r="FK195" s="68"/>
      <c r="FL195" s="21"/>
      <c r="FM195" s="21"/>
      <c r="FN195" s="119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</row>
    <row r="196" spans="1:227" ht="15" customHeight="1">
      <c r="A196" s="60">
        <f t="shared" si="2"/>
        <v>181</v>
      </c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2" t="s">
        <v>457</v>
      </c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1" t="s">
        <v>436</v>
      </c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12"/>
      <c r="AT196" s="62" t="s">
        <v>93</v>
      </c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6" t="s">
        <v>460</v>
      </c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7" t="s">
        <v>6</v>
      </c>
      <c r="BW196" s="67"/>
      <c r="BX196" s="67"/>
      <c r="BY196" s="67"/>
      <c r="BZ196" s="67"/>
      <c r="CA196" s="65">
        <v>0</v>
      </c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>
        <v>0</v>
      </c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>
        <v>0</v>
      </c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>
        <v>0</v>
      </c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>
        <v>0</v>
      </c>
      <c r="EM196" s="65"/>
      <c r="EN196" s="65"/>
      <c r="EO196" s="65"/>
      <c r="EP196" s="65"/>
      <c r="EQ196" s="65"/>
      <c r="ER196" s="65"/>
      <c r="ES196" s="65"/>
      <c r="ET196" s="65"/>
      <c r="EU196" s="65"/>
      <c r="EV196" s="65"/>
      <c r="EW196" s="65"/>
      <c r="EX196" s="65"/>
      <c r="EY196" s="65">
        <v>0</v>
      </c>
      <c r="EZ196" s="65"/>
      <c r="FA196" s="65"/>
      <c r="FB196" s="65"/>
      <c r="FC196" s="65"/>
      <c r="FD196" s="65"/>
      <c r="FE196" s="65"/>
      <c r="FF196" s="65"/>
      <c r="FG196" s="65"/>
      <c r="FH196" s="65"/>
      <c r="FI196" s="65"/>
      <c r="FJ196" s="65"/>
      <c r="FK196" s="68"/>
      <c r="FL196" s="21"/>
      <c r="FM196" s="21"/>
      <c r="FN196" s="119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</row>
    <row r="197" spans="1:227" ht="15" customHeight="1">
      <c r="A197" s="60">
        <f t="shared" si="2"/>
        <v>182</v>
      </c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2" t="s">
        <v>457</v>
      </c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1" t="s">
        <v>437</v>
      </c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12"/>
      <c r="AT197" s="62" t="s">
        <v>94</v>
      </c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6" t="s">
        <v>460</v>
      </c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7" t="s">
        <v>6</v>
      </c>
      <c r="BW197" s="67"/>
      <c r="BX197" s="67"/>
      <c r="BY197" s="67"/>
      <c r="BZ197" s="67"/>
      <c r="CA197" s="65">
        <v>0</v>
      </c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>
        <v>0</v>
      </c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>
        <v>0</v>
      </c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>
        <v>0</v>
      </c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>
        <v>0</v>
      </c>
      <c r="EM197" s="65"/>
      <c r="EN197" s="65"/>
      <c r="EO197" s="65"/>
      <c r="EP197" s="65"/>
      <c r="EQ197" s="65"/>
      <c r="ER197" s="65"/>
      <c r="ES197" s="65"/>
      <c r="ET197" s="65"/>
      <c r="EU197" s="65"/>
      <c r="EV197" s="65"/>
      <c r="EW197" s="65"/>
      <c r="EX197" s="65"/>
      <c r="EY197" s="65">
        <v>0</v>
      </c>
      <c r="EZ197" s="65"/>
      <c r="FA197" s="65"/>
      <c r="FB197" s="65"/>
      <c r="FC197" s="65"/>
      <c r="FD197" s="65"/>
      <c r="FE197" s="65"/>
      <c r="FF197" s="65"/>
      <c r="FG197" s="65"/>
      <c r="FH197" s="65"/>
      <c r="FI197" s="65"/>
      <c r="FJ197" s="65"/>
      <c r="FK197" s="68"/>
      <c r="FL197" s="21"/>
      <c r="FM197" s="21"/>
      <c r="FN197" s="119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</row>
    <row r="198" spans="1:227" ht="15" customHeight="1">
      <c r="A198" s="60">
        <f t="shared" si="2"/>
        <v>183</v>
      </c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2" t="s">
        <v>457</v>
      </c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1" t="s">
        <v>438</v>
      </c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12"/>
      <c r="AT198" s="62" t="s">
        <v>95</v>
      </c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6" t="s">
        <v>460</v>
      </c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7" t="s">
        <v>6</v>
      </c>
      <c r="BW198" s="67"/>
      <c r="BX198" s="67"/>
      <c r="BY198" s="67"/>
      <c r="BZ198" s="67"/>
      <c r="CA198" s="65">
        <v>0</v>
      </c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>
        <v>0</v>
      </c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>
        <v>0</v>
      </c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>
        <v>0</v>
      </c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>
        <v>0</v>
      </c>
      <c r="EM198" s="65"/>
      <c r="EN198" s="65"/>
      <c r="EO198" s="65"/>
      <c r="EP198" s="65"/>
      <c r="EQ198" s="65"/>
      <c r="ER198" s="65"/>
      <c r="ES198" s="65"/>
      <c r="ET198" s="65"/>
      <c r="EU198" s="65"/>
      <c r="EV198" s="65"/>
      <c r="EW198" s="65"/>
      <c r="EX198" s="65"/>
      <c r="EY198" s="65">
        <v>0</v>
      </c>
      <c r="EZ198" s="65"/>
      <c r="FA198" s="65"/>
      <c r="FB198" s="65"/>
      <c r="FC198" s="65"/>
      <c r="FD198" s="65"/>
      <c r="FE198" s="65"/>
      <c r="FF198" s="65"/>
      <c r="FG198" s="65"/>
      <c r="FH198" s="65"/>
      <c r="FI198" s="65"/>
      <c r="FJ198" s="65"/>
      <c r="FK198" s="68"/>
      <c r="FL198" s="21"/>
      <c r="FM198" s="21"/>
      <c r="FN198" s="119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</row>
    <row r="199" spans="1:227" ht="15" customHeight="1">
      <c r="A199" s="60">
        <f t="shared" si="2"/>
        <v>184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2" t="s">
        <v>457</v>
      </c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1" t="s">
        <v>439</v>
      </c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12"/>
      <c r="AT199" s="62" t="s">
        <v>96</v>
      </c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6" t="s">
        <v>460</v>
      </c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7" t="s">
        <v>6</v>
      </c>
      <c r="BW199" s="67"/>
      <c r="BX199" s="67"/>
      <c r="BY199" s="67"/>
      <c r="BZ199" s="67"/>
      <c r="CA199" s="65">
        <v>0</v>
      </c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>
        <v>0</v>
      </c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>
        <v>0</v>
      </c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>
        <v>0</v>
      </c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>
        <v>0</v>
      </c>
      <c r="EM199" s="65"/>
      <c r="EN199" s="65"/>
      <c r="EO199" s="65"/>
      <c r="EP199" s="65"/>
      <c r="EQ199" s="65"/>
      <c r="ER199" s="65"/>
      <c r="ES199" s="65"/>
      <c r="ET199" s="65"/>
      <c r="EU199" s="65"/>
      <c r="EV199" s="65"/>
      <c r="EW199" s="65"/>
      <c r="EX199" s="65"/>
      <c r="EY199" s="65">
        <v>0</v>
      </c>
      <c r="EZ199" s="65"/>
      <c r="FA199" s="65"/>
      <c r="FB199" s="65"/>
      <c r="FC199" s="65"/>
      <c r="FD199" s="65"/>
      <c r="FE199" s="65"/>
      <c r="FF199" s="65"/>
      <c r="FG199" s="65"/>
      <c r="FH199" s="65"/>
      <c r="FI199" s="65"/>
      <c r="FJ199" s="65"/>
      <c r="FK199" s="68"/>
      <c r="FL199" s="21"/>
      <c r="FM199" s="21"/>
      <c r="FN199" s="119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</row>
    <row r="200" spans="1:227" ht="15" customHeight="1">
      <c r="A200" s="60">
        <f t="shared" si="2"/>
        <v>185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2" t="s">
        <v>457</v>
      </c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1" t="s">
        <v>440</v>
      </c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12"/>
      <c r="AT200" s="62" t="s">
        <v>210</v>
      </c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6" t="s">
        <v>460</v>
      </c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7" t="s">
        <v>6</v>
      </c>
      <c r="BW200" s="67"/>
      <c r="BX200" s="67"/>
      <c r="BY200" s="67"/>
      <c r="BZ200" s="54"/>
      <c r="CA200" s="70">
        <v>40</v>
      </c>
      <c r="CB200" s="70"/>
      <c r="CC200" s="70"/>
      <c r="CD200" s="70"/>
      <c r="CE200" s="70"/>
      <c r="CF200" s="70"/>
      <c r="CG200" s="70"/>
      <c r="CH200" s="70"/>
      <c r="CI200" s="70"/>
      <c r="CJ200" s="70"/>
      <c r="CK200" s="70"/>
      <c r="CL200" s="70"/>
      <c r="CM200" s="70"/>
      <c r="CN200" s="70"/>
      <c r="CO200" s="70"/>
      <c r="CP200" s="70"/>
      <c r="CQ200" s="70"/>
      <c r="CR200" s="70">
        <v>40</v>
      </c>
      <c r="CS200" s="70"/>
      <c r="CT200" s="70"/>
      <c r="CU200" s="70"/>
      <c r="CV200" s="70"/>
      <c r="CW200" s="70"/>
      <c r="CX200" s="70"/>
      <c r="CY200" s="70"/>
      <c r="CZ200" s="70"/>
      <c r="DA200" s="70"/>
      <c r="DB200" s="70"/>
      <c r="DC200" s="70"/>
      <c r="DD200" s="70"/>
      <c r="DE200" s="70"/>
      <c r="DF200" s="70"/>
      <c r="DG200" s="70"/>
      <c r="DH200" s="70"/>
      <c r="DI200" s="70"/>
      <c r="DJ200" s="70"/>
      <c r="DK200" s="70"/>
      <c r="DL200" s="70">
        <v>40</v>
      </c>
      <c r="DM200" s="70"/>
      <c r="DN200" s="70"/>
      <c r="DO200" s="70"/>
      <c r="DP200" s="70"/>
      <c r="DQ200" s="70"/>
      <c r="DR200" s="70"/>
      <c r="DS200" s="70"/>
      <c r="DT200" s="70"/>
      <c r="DU200" s="70"/>
      <c r="DV200" s="70"/>
      <c r="DW200" s="70"/>
      <c r="DX200" s="70"/>
      <c r="DY200" s="70">
        <v>40</v>
      </c>
      <c r="DZ200" s="70"/>
      <c r="EA200" s="70"/>
      <c r="EB200" s="70"/>
      <c r="EC200" s="70"/>
      <c r="ED200" s="70"/>
      <c r="EE200" s="70"/>
      <c r="EF200" s="70"/>
      <c r="EG200" s="70"/>
      <c r="EH200" s="70"/>
      <c r="EI200" s="70"/>
      <c r="EJ200" s="70"/>
      <c r="EK200" s="70"/>
      <c r="EL200" s="70">
        <v>40</v>
      </c>
      <c r="EM200" s="70"/>
      <c r="EN200" s="70"/>
      <c r="EO200" s="70"/>
      <c r="EP200" s="70"/>
      <c r="EQ200" s="70"/>
      <c r="ER200" s="70"/>
      <c r="ES200" s="70"/>
      <c r="ET200" s="70"/>
      <c r="EU200" s="70"/>
      <c r="EV200" s="70"/>
      <c r="EW200" s="70"/>
      <c r="EX200" s="70"/>
      <c r="EY200" s="70">
        <v>40</v>
      </c>
      <c r="EZ200" s="70"/>
      <c r="FA200" s="70"/>
      <c r="FB200" s="70"/>
      <c r="FC200" s="70"/>
      <c r="FD200" s="70"/>
      <c r="FE200" s="70"/>
      <c r="FF200" s="70"/>
      <c r="FG200" s="70"/>
      <c r="FH200" s="70"/>
      <c r="FI200" s="70"/>
      <c r="FJ200" s="70"/>
      <c r="FK200" s="75"/>
      <c r="FL200" s="21"/>
      <c r="FM200" s="21"/>
      <c r="FN200" s="119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</row>
    <row r="201" spans="1:227" ht="15" customHeight="1">
      <c r="A201" s="60">
        <f t="shared" si="2"/>
        <v>186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2" t="s">
        <v>457</v>
      </c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1" t="s">
        <v>441</v>
      </c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12"/>
      <c r="AT201" s="62" t="s">
        <v>442</v>
      </c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6" t="s">
        <v>460</v>
      </c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7" t="s">
        <v>6</v>
      </c>
      <c r="BW201" s="67"/>
      <c r="BX201" s="67"/>
      <c r="BY201" s="67"/>
      <c r="BZ201" s="54"/>
      <c r="CA201" s="70">
        <v>0</v>
      </c>
      <c r="CB201" s="70"/>
      <c r="CC201" s="70"/>
      <c r="CD201" s="70"/>
      <c r="CE201" s="70"/>
      <c r="CF201" s="70"/>
      <c r="CG201" s="70"/>
      <c r="CH201" s="70"/>
      <c r="CI201" s="70"/>
      <c r="CJ201" s="70"/>
      <c r="CK201" s="70"/>
      <c r="CL201" s="70"/>
      <c r="CM201" s="70"/>
      <c r="CN201" s="70"/>
      <c r="CO201" s="70"/>
      <c r="CP201" s="70"/>
      <c r="CQ201" s="70"/>
      <c r="CR201" s="70">
        <v>0</v>
      </c>
      <c r="CS201" s="70"/>
      <c r="CT201" s="70"/>
      <c r="CU201" s="70"/>
      <c r="CV201" s="70"/>
      <c r="CW201" s="70"/>
      <c r="CX201" s="70"/>
      <c r="CY201" s="70"/>
      <c r="CZ201" s="70"/>
      <c r="DA201" s="70"/>
      <c r="DB201" s="70"/>
      <c r="DC201" s="70"/>
      <c r="DD201" s="70"/>
      <c r="DE201" s="70"/>
      <c r="DF201" s="70"/>
      <c r="DG201" s="70"/>
      <c r="DH201" s="70"/>
      <c r="DI201" s="70"/>
      <c r="DJ201" s="70"/>
      <c r="DK201" s="70"/>
      <c r="DL201" s="70">
        <v>0</v>
      </c>
      <c r="DM201" s="70"/>
      <c r="DN201" s="70"/>
      <c r="DO201" s="70"/>
      <c r="DP201" s="70"/>
      <c r="DQ201" s="70"/>
      <c r="DR201" s="70"/>
      <c r="DS201" s="70"/>
      <c r="DT201" s="70"/>
      <c r="DU201" s="70"/>
      <c r="DV201" s="70"/>
      <c r="DW201" s="70"/>
      <c r="DX201" s="70"/>
      <c r="DY201" s="70">
        <v>0</v>
      </c>
      <c r="DZ201" s="70"/>
      <c r="EA201" s="70"/>
      <c r="EB201" s="70"/>
      <c r="EC201" s="70"/>
      <c r="ED201" s="70"/>
      <c r="EE201" s="70"/>
      <c r="EF201" s="70"/>
      <c r="EG201" s="70"/>
      <c r="EH201" s="70"/>
      <c r="EI201" s="70"/>
      <c r="EJ201" s="70"/>
      <c r="EK201" s="70"/>
      <c r="EL201" s="70">
        <v>0</v>
      </c>
      <c r="EM201" s="70"/>
      <c r="EN201" s="70"/>
      <c r="EO201" s="70"/>
      <c r="EP201" s="70"/>
      <c r="EQ201" s="70"/>
      <c r="ER201" s="70"/>
      <c r="ES201" s="70"/>
      <c r="ET201" s="70"/>
      <c r="EU201" s="70"/>
      <c r="EV201" s="70"/>
      <c r="EW201" s="70"/>
      <c r="EX201" s="70"/>
      <c r="EY201" s="70">
        <v>0</v>
      </c>
      <c r="EZ201" s="70"/>
      <c r="FA201" s="70"/>
      <c r="FB201" s="70"/>
      <c r="FC201" s="70"/>
      <c r="FD201" s="70"/>
      <c r="FE201" s="70"/>
      <c r="FF201" s="70"/>
      <c r="FG201" s="70"/>
      <c r="FH201" s="70"/>
      <c r="FI201" s="70"/>
      <c r="FJ201" s="70"/>
      <c r="FK201" s="75"/>
      <c r="FL201" s="21"/>
      <c r="FM201" s="21"/>
      <c r="FN201" s="119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</row>
    <row r="202" spans="1:227" ht="15" customHeight="1">
      <c r="A202" s="60">
        <f t="shared" si="2"/>
        <v>187</v>
      </c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2" t="s">
        <v>457</v>
      </c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1" t="s">
        <v>443</v>
      </c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12"/>
      <c r="AT202" s="62" t="s">
        <v>97</v>
      </c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6" t="s">
        <v>460</v>
      </c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7" t="s">
        <v>6</v>
      </c>
      <c r="BW202" s="67"/>
      <c r="BX202" s="67"/>
      <c r="BY202" s="67"/>
      <c r="BZ202" s="67"/>
      <c r="CA202" s="65">
        <v>0</v>
      </c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>
        <v>0</v>
      </c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>
        <v>0</v>
      </c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>
        <v>0</v>
      </c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>
        <v>0</v>
      </c>
      <c r="EM202" s="65"/>
      <c r="EN202" s="65"/>
      <c r="EO202" s="65"/>
      <c r="EP202" s="65"/>
      <c r="EQ202" s="65"/>
      <c r="ER202" s="65"/>
      <c r="ES202" s="65"/>
      <c r="ET202" s="65"/>
      <c r="EU202" s="65"/>
      <c r="EV202" s="65"/>
      <c r="EW202" s="65"/>
      <c r="EX202" s="65"/>
      <c r="EY202" s="65">
        <v>0</v>
      </c>
      <c r="EZ202" s="65"/>
      <c r="FA202" s="65"/>
      <c r="FB202" s="65"/>
      <c r="FC202" s="65"/>
      <c r="FD202" s="65"/>
      <c r="FE202" s="65"/>
      <c r="FF202" s="65"/>
      <c r="FG202" s="65"/>
      <c r="FH202" s="65"/>
      <c r="FI202" s="65"/>
      <c r="FJ202" s="65"/>
      <c r="FK202" s="68"/>
      <c r="FL202" s="21"/>
      <c r="FM202" s="21"/>
      <c r="FN202" s="119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</row>
    <row r="203" spans="1:227" ht="15" customHeight="1">
      <c r="A203" s="60">
        <f t="shared" si="2"/>
        <v>188</v>
      </c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2" t="s">
        <v>457</v>
      </c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1" t="s">
        <v>409</v>
      </c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12"/>
      <c r="AT203" s="62" t="s">
        <v>408</v>
      </c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6" t="s">
        <v>460</v>
      </c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7" t="s">
        <v>6</v>
      </c>
      <c r="BW203" s="67"/>
      <c r="BX203" s="67"/>
      <c r="BY203" s="67"/>
      <c r="BZ203" s="67"/>
      <c r="CA203" s="65">
        <v>0</v>
      </c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>
        <v>0</v>
      </c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>
        <v>0</v>
      </c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>
        <v>0</v>
      </c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>
        <v>0</v>
      </c>
      <c r="EM203" s="65"/>
      <c r="EN203" s="65"/>
      <c r="EO203" s="65"/>
      <c r="EP203" s="65"/>
      <c r="EQ203" s="65"/>
      <c r="ER203" s="65"/>
      <c r="ES203" s="65"/>
      <c r="ET203" s="65"/>
      <c r="EU203" s="65"/>
      <c r="EV203" s="65"/>
      <c r="EW203" s="65"/>
      <c r="EX203" s="65"/>
      <c r="EY203" s="65">
        <v>0</v>
      </c>
      <c r="EZ203" s="65"/>
      <c r="FA203" s="65"/>
      <c r="FB203" s="65"/>
      <c r="FC203" s="65"/>
      <c r="FD203" s="65"/>
      <c r="FE203" s="65"/>
      <c r="FF203" s="65"/>
      <c r="FG203" s="65"/>
      <c r="FH203" s="65"/>
      <c r="FI203" s="65"/>
      <c r="FJ203" s="65"/>
      <c r="FK203" s="68"/>
      <c r="FL203" s="21"/>
      <c r="FM203" s="21"/>
      <c r="FN203" s="119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</row>
    <row r="204" spans="1:227" ht="15.75">
      <c r="A204" s="60">
        <f t="shared" si="2"/>
        <v>189</v>
      </c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2" t="s">
        <v>102</v>
      </c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1" t="s">
        <v>217</v>
      </c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12"/>
      <c r="AT204" s="62" t="s">
        <v>361</v>
      </c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 t="s">
        <v>461</v>
      </c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1" t="s">
        <v>6</v>
      </c>
      <c r="BW204" s="61"/>
      <c r="BX204" s="61"/>
      <c r="BY204" s="61"/>
      <c r="BZ204" s="61"/>
      <c r="CA204" s="65">
        <v>40989</v>
      </c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>
        <v>40989</v>
      </c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>
        <v>40989</v>
      </c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>
        <v>0</v>
      </c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>
        <v>7843</v>
      </c>
      <c r="EM204" s="65"/>
      <c r="EN204" s="65"/>
      <c r="EO204" s="65"/>
      <c r="EP204" s="65"/>
      <c r="EQ204" s="65"/>
      <c r="ER204" s="65"/>
      <c r="ES204" s="65"/>
      <c r="ET204" s="65"/>
      <c r="EU204" s="65"/>
      <c r="EV204" s="65"/>
      <c r="EW204" s="65"/>
      <c r="EX204" s="65"/>
      <c r="EY204" s="65">
        <v>0</v>
      </c>
      <c r="EZ204" s="65"/>
      <c r="FA204" s="65"/>
      <c r="FB204" s="65"/>
      <c r="FC204" s="65"/>
      <c r="FD204" s="65"/>
      <c r="FE204" s="65"/>
      <c r="FF204" s="65"/>
      <c r="FG204" s="65"/>
      <c r="FH204" s="65"/>
      <c r="FI204" s="65"/>
      <c r="FJ204" s="65"/>
      <c r="FK204" s="68"/>
      <c r="FL204" s="130"/>
      <c r="FM204" s="130"/>
      <c r="FN204" s="130"/>
      <c r="FO204" s="130"/>
      <c r="FP204" s="130"/>
      <c r="FQ204" s="130"/>
      <c r="FR204" s="130"/>
      <c r="FS204" s="130"/>
      <c r="FT204" s="130"/>
      <c r="FU204" s="130"/>
      <c r="FV204" s="130"/>
      <c r="FW204" s="130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</row>
    <row r="205" spans="1:227" ht="15" customHeight="1">
      <c r="A205" s="60">
        <f t="shared" si="2"/>
        <v>190</v>
      </c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2" t="s">
        <v>102</v>
      </c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1" t="s">
        <v>219</v>
      </c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12"/>
      <c r="AT205" s="62" t="s">
        <v>362</v>
      </c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 t="s">
        <v>461</v>
      </c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1" t="s">
        <v>6</v>
      </c>
      <c r="BW205" s="61"/>
      <c r="BX205" s="61"/>
      <c r="BY205" s="61"/>
      <c r="BZ205" s="61"/>
      <c r="CA205" s="65">
        <v>6474</v>
      </c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>
        <v>4316</v>
      </c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>
        <f>6474+4876</f>
        <v>11350</v>
      </c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>
        <v>0</v>
      </c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>
        <v>0</v>
      </c>
      <c r="EM205" s="65"/>
      <c r="EN205" s="65"/>
      <c r="EO205" s="65"/>
      <c r="EP205" s="65"/>
      <c r="EQ205" s="65"/>
      <c r="ER205" s="65"/>
      <c r="ES205" s="65"/>
      <c r="ET205" s="65"/>
      <c r="EU205" s="65"/>
      <c r="EV205" s="65"/>
      <c r="EW205" s="65"/>
      <c r="EX205" s="65"/>
      <c r="EY205" s="65">
        <v>0</v>
      </c>
      <c r="EZ205" s="65"/>
      <c r="FA205" s="65"/>
      <c r="FB205" s="65"/>
      <c r="FC205" s="65"/>
      <c r="FD205" s="65"/>
      <c r="FE205" s="65"/>
      <c r="FF205" s="65"/>
      <c r="FG205" s="65"/>
      <c r="FH205" s="65"/>
      <c r="FI205" s="65"/>
      <c r="FJ205" s="65"/>
      <c r="FK205" s="68"/>
      <c r="FL205" s="130"/>
      <c r="FM205" s="130"/>
      <c r="FN205" s="130"/>
      <c r="FO205" s="130"/>
      <c r="FP205" s="130"/>
      <c r="FQ205" s="130"/>
      <c r="FR205" s="130"/>
      <c r="FS205" s="130"/>
      <c r="FT205" s="130"/>
      <c r="FU205" s="130"/>
      <c r="FV205" s="130"/>
      <c r="FW205" s="130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</row>
    <row r="206" spans="1:227" ht="15" customHeight="1">
      <c r="A206" s="60">
        <f t="shared" si="2"/>
        <v>191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2" t="s">
        <v>103</v>
      </c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1" t="s">
        <v>218</v>
      </c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12"/>
      <c r="AT206" s="62" t="s">
        <v>363</v>
      </c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 t="s">
        <v>461</v>
      </c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1" t="s">
        <v>6</v>
      </c>
      <c r="BW206" s="61"/>
      <c r="BX206" s="61"/>
      <c r="BY206" s="61"/>
      <c r="BZ206" s="61"/>
      <c r="CA206" s="65">
        <v>10000</v>
      </c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>
        <v>3126</v>
      </c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>
        <v>10000</v>
      </c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>
        <v>10000</v>
      </c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>
        <v>10000</v>
      </c>
      <c r="EM206" s="65"/>
      <c r="EN206" s="65"/>
      <c r="EO206" s="65"/>
      <c r="EP206" s="65"/>
      <c r="EQ206" s="65"/>
      <c r="ER206" s="65"/>
      <c r="ES206" s="65"/>
      <c r="ET206" s="65"/>
      <c r="EU206" s="65"/>
      <c r="EV206" s="65"/>
      <c r="EW206" s="65"/>
      <c r="EX206" s="65"/>
      <c r="EY206" s="65">
        <v>10000</v>
      </c>
      <c r="EZ206" s="65"/>
      <c r="FA206" s="65"/>
      <c r="FB206" s="65"/>
      <c r="FC206" s="65"/>
      <c r="FD206" s="65"/>
      <c r="FE206" s="65"/>
      <c r="FF206" s="65"/>
      <c r="FG206" s="65"/>
      <c r="FH206" s="65"/>
      <c r="FI206" s="65"/>
      <c r="FJ206" s="65"/>
      <c r="FK206" s="68"/>
      <c r="FL206" s="130"/>
      <c r="FM206" s="130"/>
      <c r="FN206" s="130"/>
      <c r="FO206" s="130"/>
      <c r="FP206" s="130"/>
      <c r="FQ206" s="130"/>
      <c r="FR206" s="130"/>
      <c r="FS206" s="130"/>
      <c r="FT206" s="130"/>
      <c r="FU206" s="130"/>
      <c r="FV206" s="130"/>
      <c r="FW206" s="130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</row>
    <row r="207" spans="1:227" ht="15" customHeight="1">
      <c r="A207" s="60">
        <f t="shared" si="2"/>
        <v>192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2" t="s">
        <v>103</v>
      </c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1" t="s">
        <v>218</v>
      </c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12"/>
      <c r="AT207" s="62" t="s">
        <v>364</v>
      </c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 t="s">
        <v>461</v>
      </c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1" t="s">
        <v>6</v>
      </c>
      <c r="BW207" s="61"/>
      <c r="BX207" s="61"/>
      <c r="BY207" s="61"/>
      <c r="BZ207" s="61"/>
      <c r="CA207" s="65">
        <v>108089</v>
      </c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>
        <v>81067</v>
      </c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>
        <v>108089</v>
      </c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>
        <v>99602</v>
      </c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>
        <v>93454</v>
      </c>
      <c r="EM207" s="65"/>
      <c r="EN207" s="65"/>
      <c r="EO207" s="65"/>
      <c r="EP207" s="65"/>
      <c r="EQ207" s="65"/>
      <c r="ER207" s="65"/>
      <c r="ES207" s="65"/>
      <c r="ET207" s="65"/>
      <c r="EU207" s="65"/>
      <c r="EV207" s="65"/>
      <c r="EW207" s="65"/>
      <c r="EX207" s="65"/>
      <c r="EY207" s="65">
        <v>93454</v>
      </c>
      <c r="EZ207" s="65"/>
      <c r="FA207" s="65"/>
      <c r="FB207" s="65"/>
      <c r="FC207" s="65"/>
      <c r="FD207" s="65"/>
      <c r="FE207" s="65"/>
      <c r="FF207" s="65"/>
      <c r="FG207" s="65"/>
      <c r="FH207" s="65"/>
      <c r="FI207" s="65"/>
      <c r="FJ207" s="65"/>
      <c r="FK207" s="68"/>
      <c r="FL207" s="130"/>
      <c r="FM207" s="130"/>
      <c r="FN207" s="130"/>
      <c r="FO207" s="130"/>
      <c r="FP207" s="130"/>
      <c r="FQ207" s="130"/>
      <c r="FR207" s="130"/>
      <c r="FS207" s="130"/>
      <c r="FT207" s="130"/>
      <c r="FU207" s="130"/>
      <c r="FV207" s="130"/>
      <c r="FW207" s="130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</row>
    <row r="208" spans="1:227" ht="13.15" customHeight="1">
      <c r="A208" s="60">
        <f t="shared" si="2"/>
        <v>193</v>
      </c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2" t="s">
        <v>450</v>
      </c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3" t="s">
        <v>312</v>
      </c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12"/>
      <c r="AT208" s="66" t="s">
        <v>313</v>
      </c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2" t="s">
        <v>46</v>
      </c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1" t="s">
        <v>6</v>
      </c>
      <c r="BW208" s="61"/>
      <c r="BX208" s="61"/>
      <c r="BY208" s="61"/>
      <c r="BZ208" s="15"/>
      <c r="CA208" s="65">
        <v>6</v>
      </c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>
        <v>6</v>
      </c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>
        <v>6</v>
      </c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>
        <v>8</v>
      </c>
      <c r="EM208" s="65"/>
      <c r="EN208" s="65"/>
      <c r="EO208" s="65"/>
      <c r="EP208" s="65"/>
      <c r="EQ208" s="65"/>
      <c r="ER208" s="65"/>
      <c r="ES208" s="65"/>
      <c r="ET208" s="65"/>
      <c r="EU208" s="65"/>
      <c r="EV208" s="65"/>
      <c r="EW208" s="65"/>
      <c r="EX208" s="65"/>
      <c r="EY208" s="65">
        <v>10</v>
      </c>
      <c r="EZ208" s="65"/>
      <c r="FA208" s="65"/>
      <c r="FB208" s="65"/>
      <c r="FC208" s="65"/>
      <c r="FD208" s="65"/>
      <c r="FE208" s="65"/>
      <c r="FF208" s="65"/>
      <c r="FG208" s="65"/>
      <c r="FH208" s="65"/>
      <c r="FI208" s="65"/>
      <c r="FJ208" s="65"/>
      <c r="FK208" s="68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</row>
    <row r="209" spans="1:227" ht="13.15" customHeight="1">
      <c r="A209" s="60">
        <f t="shared" si="2"/>
        <v>194</v>
      </c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2" t="s">
        <v>33</v>
      </c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3" t="s">
        <v>220</v>
      </c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12"/>
      <c r="AT209" s="66" t="s">
        <v>26</v>
      </c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2" t="s">
        <v>46</v>
      </c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1" t="s">
        <v>6</v>
      </c>
      <c r="BW209" s="61"/>
      <c r="BX209" s="61"/>
      <c r="BY209" s="61"/>
      <c r="BZ209" s="15"/>
      <c r="CA209" s="65">
        <v>920</v>
      </c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>
        <v>789</v>
      </c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>
        <v>920</v>
      </c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>
        <v>950</v>
      </c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>
        <v>950</v>
      </c>
      <c r="EM209" s="65"/>
      <c r="EN209" s="65"/>
      <c r="EO209" s="65"/>
      <c r="EP209" s="65"/>
      <c r="EQ209" s="65"/>
      <c r="ER209" s="65"/>
      <c r="ES209" s="65"/>
      <c r="ET209" s="65"/>
      <c r="EU209" s="65"/>
      <c r="EV209" s="65"/>
      <c r="EW209" s="65"/>
      <c r="EX209" s="65"/>
      <c r="EY209" s="65">
        <v>950</v>
      </c>
      <c r="EZ209" s="65"/>
      <c r="FA209" s="65"/>
      <c r="FB209" s="65"/>
      <c r="FC209" s="65"/>
      <c r="FD209" s="65"/>
      <c r="FE209" s="65"/>
      <c r="FF209" s="65"/>
      <c r="FG209" s="65"/>
      <c r="FH209" s="65"/>
      <c r="FI209" s="65"/>
      <c r="FJ209" s="65"/>
      <c r="FK209" s="68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</row>
    <row r="210" spans="1:227" ht="15" customHeight="1">
      <c r="A210" s="60">
        <f t="shared" ref="A210:A260" si="3">A209+1</f>
        <v>195</v>
      </c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2" t="s">
        <v>33</v>
      </c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3" t="s">
        <v>47</v>
      </c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12"/>
      <c r="AT210" s="71" t="s">
        <v>28</v>
      </c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62" t="s">
        <v>46</v>
      </c>
      <c r="BG210" s="113"/>
      <c r="BH210" s="113"/>
      <c r="BI210" s="113"/>
      <c r="BJ210" s="113"/>
      <c r="BK210" s="113"/>
      <c r="BL210" s="113"/>
      <c r="BM210" s="113"/>
      <c r="BN210" s="113"/>
      <c r="BO210" s="113"/>
      <c r="BP210" s="113"/>
      <c r="BQ210" s="113"/>
      <c r="BR210" s="113"/>
      <c r="BS210" s="113"/>
      <c r="BT210" s="113"/>
      <c r="BU210" s="113"/>
      <c r="BV210" s="61" t="s">
        <v>6</v>
      </c>
      <c r="BW210" s="61"/>
      <c r="BX210" s="61"/>
      <c r="BY210" s="61"/>
      <c r="BZ210" s="61"/>
      <c r="CA210" s="65">
        <v>34</v>
      </c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>
        <v>13</v>
      </c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>
        <v>34</v>
      </c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>
        <v>22</v>
      </c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>
        <v>22</v>
      </c>
      <c r="EM210" s="65"/>
      <c r="EN210" s="65"/>
      <c r="EO210" s="65"/>
      <c r="EP210" s="65"/>
      <c r="EQ210" s="65"/>
      <c r="ER210" s="65"/>
      <c r="ES210" s="65"/>
      <c r="ET210" s="65"/>
      <c r="EU210" s="65"/>
      <c r="EV210" s="65"/>
      <c r="EW210" s="65"/>
      <c r="EX210" s="65"/>
      <c r="EY210" s="65">
        <v>22</v>
      </c>
      <c r="EZ210" s="65"/>
      <c r="FA210" s="65"/>
      <c r="FB210" s="65"/>
      <c r="FC210" s="65"/>
      <c r="FD210" s="65"/>
      <c r="FE210" s="65"/>
      <c r="FF210" s="65"/>
      <c r="FG210" s="65"/>
      <c r="FH210" s="65"/>
      <c r="FI210" s="65"/>
      <c r="FJ210" s="65"/>
      <c r="FK210" s="68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</row>
    <row r="211" spans="1:227" ht="15" customHeight="1">
      <c r="A211" s="60">
        <f t="shared" si="3"/>
        <v>196</v>
      </c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2" t="s">
        <v>31</v>
      </c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3" t="s">
        <v>296</v>
      </c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12"/>
      <c r="AT211" s="62" t="s">
        <v>297</v>
      </c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 t="s">
        <v>46</v>
      </c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1" t="s">
        <v>6</v>
      </c>
      <c r="BW211" s="61"/>
      <c r="BX211" s="61"/>
      <c r="BY211" s="61"/>
      <c r="BZ211" s="61"/>
      <c r="CA211" s="65">
        <v>11</v>
      </c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>
        <v>10</v>
      </c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>
        <v>11</v>
      </c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>
        <v>0</v>
      </c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>
        <v>0</v>
      </c>
      <c r="EM211" s="65"/>
      <c r="EN211" s="65"/>
      <c r="EO211" s="65"/>
      <c r="EP211" s="65"/>
      <c r="EQ211" s="65"/>
      <c r="ER211" s="65"/>
      <c r="ES211" s="65"/>
      <c r="ET211" s="65"/>
      <c r="EU211" s="65"/>
      <c r="EV211" s="65"/>
      <c r="EW211" s="65"/>
      <c r="EX211" s="65"/>
      <c r="EY211" s="65">
        <v>0</v>
      </c>
      <c r="EZ211" s="65"/>
      <c r="FA211" s="65"/>
      <c r="FB211" s="65"/>
      <c r="FC211" s="65"/>
      <c r="FD211" s="65"/>
      <c r="FE211" s="65"/>
      <c r="FF211" s="65"/>
      <c r="FG211" s="65"/>
      <c r="FH211" s="65"/>
      <c r="FI211" s="65"/>
      <c r="FJ211" s="65"/>
      <c r="FK211" s="68"/>
      <c r="FL211" s="112"/>
      <c r="FM211" s="112"/>
      <c r="FN211" s="112"/>
      <c r="FO211" s="112"/>
      <c r="FP211" s="112"/>
      <c r="FQ211" s="112"/>
      <c r="FR211" s="112"/>
      <c r="FS211" s="112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</row>
    <row r="212" spans="1:227" ht="15.75">
      <c r="A212" s="60">
        <f t="shared" si="3"/>
        <v>197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2" t="s">
        <v>31</v>
      </c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3" t="s">
        <v>48</v>
      </c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12"/>
      <c r="AT212" s="62" t="s">
        <v>298</v>
      </c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 t="s">
        <v>46</v>
      </c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1" t="s">
        <v>6</v>
      </c>
      <c r="BW212" s="61"/>
      <c r="BX212" s="61"/>
      <c r="BY212" s="61"/>
      <c r="BZ212" s="61"/>
      <c r="CA212" s="65">
        <v>2200</v>
      </c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>
        <v>1732</v>
      </c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>
        <v>2200</v>
      </c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>
        <v>2217</v>
      </c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>
        <v>2200</v>
      </c>
      <c r="EM212" s="65"/>
      <c r="EN212" s="65"/>
      <c r="EO212" s="65"/>
      <c r="EP212" s="65"/>
      <c r="EQ212" s="65"/>
      <c r="ER212" s="65"/>
      <c r="ES212" s="65"/>
      <c r="ET212" s="65"/>
      <c r="EU212" s="65"/>
      <c r="EV212" s="65"/>
      <c r="EW212" s="65"/>
      <c r="EX212" s="65"/>
      <c r="EY212" s="65">
        <v>2200</v>
      </c>
      <c r="EZ212" s="65"/>
      <c r="FA212" s="65"/>
      <c r="FB212" s="65"/>
      <c r="FC212" s="65"/>
      <c r="FD212" s="65"/>
      <c r="FE212" s="65"/>
      <c r="FF212" s="65"/>
      <c r="FG212" s="65"/>
      <c r="FH212" s="65"/>
      <c r="FI212" s="65"/>
      <c r="FJ212" s="65"/>
      <c r="FK212" s="68"/>
      <c r="FL212" s="112"/>
      <c r="FM212" s="112"/>
      <c r="FN212" s="112"/>
      <c r="FO212" s="112"/>
      <c r="FP212" s="112"/>
      <c r="FQ212" s="112"/>
      <c r="FR212" s="112"/>
      <c r="FS212" s="112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</row>
    <row r="213" spans="1:227" ht="15.75">
      <c r="A213" s="60">
        <f t="shared" si="3"/>
        <v>198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2" t="s">
        <v>31</v>
      </c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3" t="s">
        <v>230</v>
      </c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12"/>
      <c r="AT213" s="62" t="s">
        <v>299</v>
      </c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 t="s">
        <v>46</v>
      </c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1" t="s">
        <v>6</v>
      </c>
      <c r="BW213" s="61"/>
      <c r="BX213" s="61"/>
      <c r="BY213" s="61"/>
      <c r="BZ213" s="61"/>
      <c r="CA213" s="65">
        <v>2450</v>
      </c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>
        <v>2188</v>
      </c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>
        <v>2450</v>
      </c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>
        <v>1000</v>
      </c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>
        <v>1000</v>
      </c>
      <c r="EM213" s="65"/>
      <c r="EN213" s="65"/>
      <c r="EO213" s="65"/>
      <c r="EP213" s="65"/>
      <c r="EQ213" s="65"/>
      <c r="ER213" s="65"/>
      <c r="ES213" s="65"/>
      <c r="ET213" s="65"/>
      <c r="EU213" s="65"/>
      <c r="EV213" s="65"/>
      <c r="EW213" s="65"/>
      <c r="EX213" s="65"/>
      <c r="EY213" s="65">
        <v>1000</v>
      </c>
      <c r="EZ213" s="65"/>
      <c r="FA213" s="65"/>
      <c r="FB213" s="65"/>
      <c r="FC213" s="65"/>
      <c r="FD213" s="65"/>
      <c r="FE213" s="65"/>
      <c r="FF213" s="65"/>
      <c r="FG213" s="65"/>
      <c r="FH213" s="65"/>
      <c r="FI213" s="65"/>
      <c r="FJ213" s="65"/>
      <c r="FK213" s="68"/>
      <c r="FL213" s="39"/>
      <c r="FM213" s="39"/>
      <c r="FN213" s="39"/>
      <c r="FO213" s="39"/>
      <c r="FP213" s="39"/>
      <c r="FQ213" s="39"/>
      <c r="FR213" s="39"/>
      <c r="FS213" s="39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</row>
    <row r="214" spans="1:227" ht="16.350000000000001" customHeight="1">
      <c r="A214" s="60">
        <f t="shared" si="3"/>
        <v>199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2" t="s">
        <v>31</v>
      </c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3" t="s">
        <v>221</v>
      </c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12"/>
      <c r="AT214" s="62" t="s">
        <v>465</v>
      </c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 t="s">
        <v>46</v>
      </c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1" t="s">
        <v>6</v>
      </c>
      <c r="BW214" s="61"/>
      <c r="BX214" s="61"/>
      <c r="BY214" s="61"/>
      <c r="BZ214" s="61"/>
      <c r="CA214" s="65">
        <v>1789</v>
      </c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>
        <v>1337</v>
      </c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>
        <v>1789</v>
      </c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>
        <v>1850</v>
      </c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>
        <v>1850</v>
      </c>
      <c r="EM214" s="65"/>
      <c r="EN214" s="65"/>
      <c r="EO214" s="65"/>
      <c r="EP214" s="65"/>
      <c r="EQ214" s="65"/>
      <c r="ER214" s="65"/>
      <c r="ES214" s="65"/>
      <c r="ET214" s="65"/>
      <c r="EU214" s="65"/>
      <c r="EV214" s="65"/>
      <c r="EW214" s="65"/>
      <c r="EX214" s="65"/>
      <c r="EY214" s="65">
        <v>1850</v>
      </c>
      <c r="EZ214" s="65"/>
      <c r="FA214" s="65"/>
      <c r="FB214" s="65"/>
      <c r="FC214" s="65"/>
      <c r="FD214" s="65"/>
      <c r="FE214" s="65"/>
      <c r="FF214" s="65"/>
      <c r="FG214" s="65"/>
      <c r="FH214" s="65"/>
      <c r="FI214" s="65"/>
      <c r="FJ214" s="65"/>
      <c r="FK214" s="68"/>
      <c r="FL214" s="39"/>
      <c r="FM214" s="39"/>
      <c r="FN214" s="39"/>
      <c r="FO214" s="39"/>
      <c r="FP214" s="39"/>
      <c r="FQ214" s="39"/>
      <c r="FR214" s="39"/>
      <c r="FS214" s="39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</row>
    <row r="215" spans="1:227" ht="15" customHeight="1">
      <c r="A215" s="60">
        <f t="shared" si="3"/>
        <v>200</v>
      </c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2" t="s">
        <v>31</v>
      </c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3" t="s">
        <v>49</v>
      </c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12"/>
      <c r="AT215" s="62" t="s">
        <v>50</v>
      </c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 t="s">
        <v>46</v>
      </c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1" t="s">
        <v>6</v>
      </c>
      <c r="BW215" s="61"/>
      <c r="BX215" s="61"/>
      <c r="BY215" s="61"/>
      <c r="BZ215" s="61"/>
      <c r="CA215" s="65">
        <v>0</v>
      </c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>
        <v>1055</v>
      </c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>
        <v>0</v>
      </c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>
        <v>0</v>
      </c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>
        <v>0</v>
      </c>
      <c r="EM215" s="65"/>
      <c r="EN215" s="65"/>
      <c r="EO215" s="65"/>
      <c r="EP215" s="65"/>
      <c r="EQ215" s="65"/>
      <c r="ER215" s="65"/>
      <c r="ES215" s="65"/>
      <c r="ET215" s="65"/>
      <c r="EU215" s="65"/>
      <c r="EV215" s="65"/>
      <c r="EW215" s="65"/>
      <c r="EX215" s="65"/>
      <c r="EY215" s="65">
        <v>0</v>
      </c>
      <c r="EZ215" s="65"/>
      <c r="FA215" s="65"/>
      <c r="FB215" s="65"/>
      <c r="FC215" s="65"/>
      <c r="FD215" s="65"/>
      <c r="FE215" s="65"/>
      <c r="FF215" s="65"/>
      <c r="FG215" s="65"/>
      <c r="FH215" s="65"/>
      <c r="FI215" s="65"/>
      <c r="FJ215" s="65"/>
      <c r="FK215" s="68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</row>
    <row r="216" spans="1:227" ht="15.75">
      <c r="A216" s="60">
        <f t="shared" si="3"/>
        <v>201</v>
      </c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71" t="s">
        <v>130</v>
      </c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61" t="s">
        <v>300</v>
      </c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12"/>
      <c r="AT216" s="62" t="s">
        <v>301</v>
      </c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 t="s">
        <v>46</v>
      </c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1" t="s">
        <v>6</v>
      </c>
      <c r="BW216" s="61"/>
      <c r="BX216" s="61"/>
      <c r="BY216" s="61"/>
      <c r="BZ216" s="61"/>
      <c r="CA216" s="65">
        <v>70</v>
      </c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>
        <v>58</v>
      </c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>
        <v>70</v>
      </c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>
        <v>70</v>
      </c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>
        <v>70</v>
      </c>
      <c r="EM216" s="65"/>
      <c r="EN216" s="65"/>
      <c r="EO216" s="65"/>
      <c r="EP216" s="65"/>
      <c r="EQ216" s="65"/>
      <c r="ER216" s="65"/>
      <c r="ES216" s="65"/>
      <c r="ET216" s="65"/>
      <c r="EU216" s="65"/>
      <c r="EV216" s="65"/>
      <c r="EW216" s="65"/>
      <c r="EX216" s="65"/>
      <c r="EY216" s="65">
        <v>70</v>
      </c>
      <c r="EZ216" s="65"/>
      <c r="FA216" s="65"/>
      <c r="FB216" s="65"/>
      <c r="FC216" s="65"/>
      <c r="FD216" s="65"/>
      <c r="FE216" s="65"/>
      <c r="FF216" s="65"/>
      <c r="FG216" s="65"/>
      <c r="FH216" s="65"/>
      <c r="FI216" s="65"/>
      <c r="FJ216" s="65"/>
      <c r="FK216" s="68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</row>
    <row r="217" spans="1:227" ht="15" customHeight="1">
      <c r="A217" s="60">
        <f t="shared" si="3"/>
        <v>202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71" t="s">
        <v>130</v>
      </c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61" t="s">
        <v>351</v>
      </c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12"/>
      <c r="AT217" s="62" t="s">
        <v>246</v>
      </c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 t="s">
        <v>46</v>
      </c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1" t="s">
        <v>6</v>
      </c>
      <c r="BW217" s="61"/>
      <c r="BX217" s="61"/>
      <c r="BY217" s="61"/>
      <c r="BZ217" s="61"/>
      <c r="CA217" s="65">
        <v>3</v>
      </c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>
        <v>1</v>
      </c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>
        <v>3</v>
      </c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>
        <v>5</v>
      </c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>
        <v>5</v>
      </c>
      <c r="EM217" s="65"/>
      <c r="EN217" s="65"/>
      <c r="EO217" s="65"/>
      <c r="EP217" s="65"/>
      <c r="EQ217" s="65"/>
      <c r="ER217" s="65"/>
      <c r="ES217" s="65"/>
      <c r="ET217" s="65"/>
      <c r="EU217" s="65"/>
      <c r="EV217" s="65"/>
      <c r="EW217" s="65"/>
      <c r="EX217" s="65"/>
      <c r="EY217" s="65">
        <v>5</v>
      </c>
      <c r="EZ217" s="65"/>
      <c r="FA217" s="65"/>
      <c r="FB217" s="65"/>
      <c r="FC217" s="65"/>
      <c r="FD217" s="65"/>
      <c r="FE217" s="65"/>
      <c r="FF217" s="65"/>
      <c r="FG217" s="65"/>
      <c r="FH217" s="65"/>
      <c r="FI217" s="65"/>
      <c r="FJ217" s="65"/>
      <c r="FK217" s="68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</row>
    <row r="218" spans="1:227" ht="15" customHeight="1">
      <c r="A218" s="60">
        <f t="shared" si="3"/>
        <v>203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71" t="s">
        <v>130</v>
      </c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61" t="s">
        <v>352</v>
      </c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12"/>
      <c r="AT218" s="62" t="s">
        <v>247</v>
      </c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 t="s">
        <v>46</v>
      </c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1" t="s">
        <v>6</v>
      </c>
      <c r="BW218" s="61"/>
      <c r="BX218" s="61"/>
      <c r="BY218" s="61"/>
      <c r="BZ218" s="61"/>
      <c r="CA218" s="65">
        <v>30</v>
      </c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>
        <v>23</v>
      </c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>
        <v>30</v>
      </c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>
        <v>30</v>
      </c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>
        <v>30</v>
      </c>
      <c r="EM218" s="65"/>
      <c r="EN218" s="65"/>
      <c r="EO218" s="65"/>
      <c r="EP218" s="65"/>
      <c r="EQ218" s="65"/>
      <c r="ER218" s="65"/>
      <c r="ES218" s="65"/>
      <c r="ET218" s="65"/>
      <c r="EU218" s="65"/>
      <c r="EV218" s="65"/>
      <c r="EW218" s="65"/>
      <c r="EX218" s="65"/>
      <c r="EY218" s="65">
        <v>30</v>
      </c>
      <c r="EZ218" s="65"/>
      <c r="FA218" s="65"/>
      <c r="FB218" s="65"/>
      <c r="FC218" s="65"/>
      <c r="FD218" s="65"/>
      <c r="FE218" s="65"/>
      <c r="FF218" s="65"/>
      <c r="FG218" s="65"/>
      <c r="FH218" s="65"/>
      <c r="FI218" s="65"/>
      <c r="FJ218" s="65"/>
      <c r="FK218" s="68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</row>
    <row r="219" spans="1:227" ht="15" customHeight="1">
      <c r="A219" s="60">
        <f t="shared" si="3"/>
        <v>204</v>
      </c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71" t="s">
        <v>130</v>
      </c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61" t="s">
        <v>353</v>
      </c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12"/>
      <c r="AT219" s="62" t="s">
        <v>292</v>
      </c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 t="s">
        <v>46</v>
      </c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1" t="s">
        <v>6</v>
      </c>
      <c r="BW219" s="61"/>
      <c r="BX219" s="61"/>
      <c r="BY219" s="61"/>
      <c r="BZ219" s="61"/>
      <c r="CA219" s="65">
        <v>15</v>
      </c>
      <c r="CB219" s="74"/>
      <c r="CC219" s="74"/>
      <c r="CD219" s="74"/>
      <c r="CE219" s="74"/>
      <c r="CF219" s="74"/>
      <c r="CG219" s="74"/>
      <c r="CH219" s="74"/>
      <c r="CI219" s="74"/>
      <c r="CJ219" s="74"/>
      <c r="CK219" s="74"/>
      <c r="CL219" s="74"/>
      <c r="CM219" s="74"/>
      <c r="CN219" s="74"/>
      <c r="CO219" s="74"/>
      <c r="CP219" s="74"/>
      <c r="CQ219" s="74"/>
      <c r="CR219" s="65">
        <v>14</v>
      </c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>
        <v>15</v>
      </c>
      <c r="DM219" s="74"/>
      <c r="DN219" s="74"/>
      <c r="DO219" s="74"/>
      <c r="DP219" s="74"/>
      <c r="DQ219" s="74"/>
      <c r="DR219" s="74"/>
      <c r="DS219" s="74"/>
      <c r="DT219" s="74"/>
      <c r="DU219" s="74"/>
      <c r="DV219" s="74"/>
      <c r="DW219" s="74"/>
      <c r="DX219" s="74"/>
      <c r="DY219" s="65">
        <v>25</v>
      </c>
      <c r="DZ219" s="74"/>
      <c r="EA219" s="74"/>
      <c r="EB219" s="74"/>
      <c r="EC219" s="74"/>
      <c r="ED219" s="74"/>
      <c r="EE219" s="74"/>
      <c r="EF219" s="74"/>
      <c r="EG219" s="74"/>
      <c r="EH219" s="74"/>
      <c r="EI219" s="74"/>
      <c r="EJ219" s="74"/>
      <c r="EK219" s="74"/>
      <c r="EL219" s="65">
        <v>25</v>
      </c>
      <c r="EM219" s="74"/>
      <c r="EN219" s="74"/>
      <c r="EO219" s="74"/>
      <c r="EP219" s="74"/>
      <c r="EQ219" s="74"/>
      <c r="ER219" s="74"/>
      <c r="ES219" s="74"/>
      <c r="ET219" s="74"/>
      <c r="EU219" s="74"/>
      <c r="EV219" s="74"/>
      <c r="EW219" s="74"/>
      <c r="EX219" s="74"/>
      <c r="EY219" s="65">
        <v>25</v>
      </c>
      <c r="EZ219" s="74"/>
      <c r="FA219" s="74"/>
      <c r="FB219" s="74"/>
      <c r="FC219" s="74"/>
      <c r="FD219" s="74"/>
      <c r="FE219" s="74"/>
      <c r="FF219" s="74"/>
      <c r="FG219" s="74"/>
      <c r="FH219" s="74"/>
      <c r="FI219" s="74"/>
      <c r="FJ219" s="74"/>
      <c r="FK219" s="76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</row>
    <row r="220" spans="1:227" ht="15" customHeight="1">
      <c r="A220" s="60">
        <f t="shared" si="3"/>
        <v>205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71" t="s">
        <v>130</v>
      </c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61" t="s">
        <v>354</v>
      </c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12"/>
      <c r="AT220" s="62" t="s">
        <v>251</v>
      </c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 t="s">
        <v>46</v>
      </c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1" t="s">
        <v>6</v>
      </c>
      <c r="BW220" s="61"/>
      <c r="BX220" s="61"/>
      <c r="BY220" s="61"/>
      <c r="BZ220" s="61"/>
      <c r="CA220" s="65">
        <v>6</v>
      </c>
      <c r="CB220" s="74"/>
      <c r="CC220" s="74"/>
      <c r="CD220" s="74"/>
      <c r="CE220" s="74"/>
      <c r="CF220" s="74"/>
      <c r="CG220" s="74"/>
      <c r="CH220" s="74"/>
      <c r="CI220" s="74"/>
      <c r="CJ220" s="74"/>
      <c r="CK220" s="74"/>
      <c r="CL220" s="74"/>
      <c r="CM220" s="74"/>
      <c r="CN220" s="74"/>
      <c r="CO220" s="74"/>
      <c r="CP220" s="74"/>
      <c r="CQ220" s="74"/>
      <c r="CR220" s="65">
        <v>6</v>
      </c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>
        <v>6</v>
      </c>
      <c r="DM220" s="74"/>
      <c r="DN220" s="74"/>
      <c r="DO220" s="74"/>
      <c r="DP220" s="74"/>
      <c r="DQ220" s="74"/>
      <c r="DR220" s="74"/>
      <c r="DS220" s="74"/>
      <c r="DT220" s="74"/>
      <c r="DU220" s="74"/>
      <c r="DV220" s="74"/>
      <c r="DW220" s="74"/>
      <c r="DX220" s="74"/>
      <c r="DY220" s="65">
        <v>6</v>
      </c>
      <c r="DZ220" s="74"/>
      <c r="EA220" s="74"/>
      <c r="EB220" s="74"/>
      <c r="EC220" s="74"/>
      <c r="ED220" s="74"/>
      <c r="EE220" s="74"/>
      <c r="EF220" s="74"/>
      <c r="EG220" s="74"/>
      <c r="EH220" s="74"/>
      <c r="EI220" s="74"/>
      <c r="EJ220" s="74"/>
      <c r="EK220" s="74"/>
      <c r="EL220" s="65">
        <v>6</v>
      </c>
      <c r="EM220" s="74"/>
      <c r="EN220" s="74"/>
      <c r="EO220" s="74"/>
      <c r="EP220" s="74"/>
      <c r="EQ220" s="74"/>
      <c r="ER220" s="74"/>
      <c r="ES220" s="74"/>
      <c r="ET220" s="74"/>
      <c r="EU220" s="74"/>
      <c r="EV220" s="74"/>
      <c r="EW220" s="74"/>
      <c r="EX220" s="74"/>
      <c r="EY220" s="65">
        <v>6</v>
      </c>
      <c r="EZ220" s="74"/>
      <c r="FA220" s="74"/>
      <c r="FB220" s="74"/>
      <c r="FC220" s="74"/>
      <c r="FD220" s="74"/>
      <c r="FE220" s="74"/>
      <c r="FF220" s="74"/>
      <c r="FG220" s="74"/>
      <c r="FH220" s="74"/>
      <c r="FI220" s="74"/>
      <c r="FJ220" s="74"/>
      <c r="FK220" s="76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</row>
    <row r="221" spans="1:227" ht="15" customHeight="1">
      <c r="A221" s="60">
        <f t="shared" si="3"/>
        <v>206</v>
      </c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2" t="s">
        <v>98</v>
      </c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1" t="s">
        <v>199</v>
      </c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12"/>
      <c r="AT221" s="62" t="s">
        <v>99</v>
      </c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 t="s">
        <v>46</v>
      </c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7" t="s">
        <v>6</v>
      </c>
      <c r="BW221" s="67"/>
      <c r="BX221" s="67"/>
      <c r="BY221" s="67"/>
      <c r="BZ221" s="67"/>
      <c r="CA221" s="65">
        <v>314</v>
      </c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>
        <v>311</v>
      </c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>
        <v>314</v>
      </c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>
        <v>50</v>
      </c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>
        <v>50</v>
      </c>
      <c r="EM221" s="65"/>
      <c r="EN221" s="65"/>
      <c r="EO221" s="65"/>
      <c r="EP221" s="65"/>
      <c r="EQ221" s="65"/>
      <c r="ER221" s="65"/>
      <c r="ES221" s="65"/>
      <c r="ET221" s="65"/>
      <c r="EU221" s="65"/>
      <c r="EV221" s="65"/>
      <c r="EW221" s="65"/>
      <c r="EX221" s="65"/>
      <c r="EY221" s="65">
        <v>50</v>
      </c>
      <c r="EZ221" s="65"/>
      <c r="FA221" s="65"/>
      <c r="FB221" s="65"/>
      <c r="FC221" s="65"/>
      <c r="FD221" s="65"/>
      <c r="FE221" s="65"/>
      <c r="FF221" s="65"/>
      <c r="FG221" s="65"/>
      <c r="FH221" s="65"/>
      <c r="FI221" s="65"/>
      <c r="FJ221" s="65"/>
      <c r="FK221" s="68"/>
      <c r="FL221" s="131"/>
      <c r="FM221" s="131"/>
      <c r="FN221" s="131"/>
      <c r="FO221" s="24"/>
      <c r="FP221" s="24"/>
      <c r="FQ221" s="24"/>
      <c r="FR221" s="24"/>
      <c r="FS221" s="24"/>
      <c r="FT221" s="24"/>
      <c r="FU221" s="24"/>
      <c r="FV221" s="24"/>
      <c r="FW221" s="24"/>
      <c r="FX221" s="24"/>
      <c r="FY221" s="109"/>
      <c r="FZ221" s="109"/>
      <c r="GA221" s="109"/>
      <c r="GB221" s="109"/>
      <c r="GC221" s="109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</row>
    <row r="222" spans="1:227" ht="13.7" customHeight="1">
      <c r="A222" s="60">
        <f t="shared" si="3"/>
        <v>207</v>
      </c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2" t="s">
        <v>103</v>
      </c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3" t="s">
        <v>379</v>
      </c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12"/>
      <c r="AT222" s="62" t="s">
        <v>382</v>
      </c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 t="s">
        <v>46</v>
      </c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1" t="s">
        <v>6</v>
      </c>
      <c r="BW222" s="61"/>
      <c r="BX222" s="61"/>
      <c r="BY222" s="61"/>
      <c r="BZ222" s="61"/>
      <c r="CA222" s="65">
        <v>4609</v>
      </c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>
        <v>0</v>
      </c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>
        <v>4609</v>
      </c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>
        <v>21796</v>
      </c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>
        <v>0</v>
      </c>
      <c r="EM222" s="65"/>
      <c r="EN222" s="65"/>
      <c r="EO222" s="65"/>
      <c r="EP222" s="65"/>
      <c r="EQ222" s="65"/>
      <c r="ER222" s="65"/>
      <c r="ES222" s="65"/>
      <c r="ET222" s="65"/>
      <c r="EU222" s="65"/>
      <c r="EV222" s="65"/>
      <c r="EW222" s="65"/>
      <c r="EX222" s="65"/>
      <c r="EY222" s="65">
        <v>0</v>
      </c>
      <c r="EZ222" s="65"/>
      <c r="FA222" s="65"/>
      <c r="FB222" s="65"/>
      <c r="FC222" s="65"/>
      <c r="FD222" s="65"/>
      <c r="FE222" s="65"/>
      <c r="FF222" s="65"/>
      <c r="FG222" s="65"/>
      <c r="FH222" s="65"/>
      <c r="FI222" s="65"/>
      <c r="FJ222" s="65"/>
      <c r="FK222" s="68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</row>
    <row r="223" spans="1:227" ht="15" customHeight="1">
      <c r="A223" s="60">
        <f t="shared" si="3"/>
        <v>208</v>
      </c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2" t="s">
        <v>103</v>
      </c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3" t="s">
        <v>380</v>
      </c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12"/>
      <c r="AT223" s="62" t="s">
        <v>381</v>
      </c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2" t="s">
        <v>46</v>
      </c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1" t="s">
        <v>6</v>
      </c>
      <c r="BW223" s="61"/>
      <c r="BX223" s="61"/>
      <c r="BY223" s="61"/>
      <c r="BZ223" s="61"/>
      <c r="CA223" s="65">
        <v>68</v>
      </c>
      <c r="CB223" s="74"/>
      <c r="CC223" s="74"/>
      <c r="CD223" s="74"/>
      <c r="CE223" s="74"/>
      <c r="CF223" s="74"/>
      <c r="CG223" s="74"/>
      <c r="CH223" s="74"/>
      <c r="CI223" s="74"/>
      <c r="CJ223" s="74"/>
      <c r="CK223" s="74"/>
      <c r="CL223" s="74"/>
      <c r="CM223" s="74"/>
      <c r="CN223" s="74"/>
      <c r="CO223" s="74"/>
      <c r="CP223" s="74"/>
      <c r="CQ223" s="74"/>
      <c r="CR223" s="65">
        <v>0</v>
      </c>
      <c r="CS223" s="74"/>
      <c r="CT223" s="74"/>
      <c r="CU223" s="74"/>
      <c r="CV223" s="74"/>
      <c r="CW223" s="74"/>
      <c r="CX223" s="74"/>
      <c r="CY223" s="74"/>
      <c r="CZ223" s="74"/>
      <c r="DA223" s="74"/>
      <c r="DB223" s="74"/>
      <c r="DC223" s="74"/>
      <c r="DD223" s="74"/>
      <c r="DE223" s="74"/>
      <c r="DF223" s="74"/>
      <c r="DG223" s="74"/>
      <c r="DH223" s="74"/>
      <c r="DI223" s="74"/>
      <c r="DJ223" s="74"/>
      <c r="DK223" s="74"/>
      <c r="DL223" s="65">
        <v>68</v>
      </c>
      <c r="DM223" s="74"/>
      <c r="DN223" s="74"/>
      <c r="DO223" s="74"/>
      <c r="DP223" s="74"/>
      <c r="DQ223" s="74"/>
      <c r="DR223" s="74"/>
      <c r="DS223" s="74"/>
      <c r="DT223" s="74"/>
      <c r="DU223" s="74"/>
      <c r="DV223" s="74"/>
      <c r="DW223" s="74"/>
      <c r="DX223" s="74"/>
      <c r="DY223" s="65">
        <v>0</v>
      </c>
      <c r="DZ223" s="74"/>
      <c r="EA223" s="74"/>
      <c r="EB223" s="74"/>
      <c r="EC223" s="74"/>
      <c r="ED223" s="74"/>
      <c r="EE223" s="74"/>
      <c r="EF223" s="74"/>
      <c r="EG223" s="74"/>
      <c r="EH223" s="74"/>
      <c r="EI223" s="74"/>
      <c r="EJ223" s="74"/>
      <c r="EK223" s="74"/>
      <c r="EL223" s="65">
        <v>0</v>
      </c>
      <c r="EM223" s="74"/>
      <c r="EN223" s="74"/>
      <c r="EO223" s="74"/>
      <c r="EP223" s="74"/>
      <c r="EQ223" s="74"/>
      <c r="ER223" s="74"/>
      <c r="ES223" s="74"/>
      <c r="ET223" s="74"/>
      <c r="EU223" s="74"/>
      <c r="EV223" s="74"/>
      <c r="EW223" s="74"/>
      <c r="EX223" s="74"/>
      <c r="EY223" s="65">
        <v>0</v>
      </c>
      <c r="EZ223" s="74"/>
      <c r="FA223" s="74"/>
      <c r="FB223" s="74"/>
      <c r="FC223" s="74"/>
      <c r="FD223" s="74"/>
      <c r="FE223" s="74"/>
      <c r="FF223" s="74"/>
      <c r="FG223" s="74"/>
      <c r="FH223" s="74"/>
      <c r="FI223" s="74"/>
      <c r="FJ223" s="74"/>
      <c r="FK223" s="76"/>
      <c r="FL223" s="38"/>
      <c r="FM223" s="38"/>
      <c r="FN223" s="38"/>
      <c r="FO223" s="24"/>
      <c r="FP223" s="24"/>
      <c r="FQ223" s="24"/>
      <c r="FR223" s="24"/>
      <c r="FS223" s="24"/>
      <c r="FT223" s="24"/>
      <c r="FU223" s="24"/>
      <c r="FV223" s="24"/>
      <c r="FW223" s="24"/>
      <c r="FX223" s="24"/>
      <c r="FY223" s="41"/>
      <c r="FZ223" s="41"/>
      <c r="GA223" s="41"/>
      <c r="GB223" s="41"/>
      <c r="GC223" s="4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</row>
    <row r="224" spans="1:227" ht="13.7" customHeight="1">
      <c r="A224" s="60">
        <f t="shared" si="3"/>
        <v>209</v>
      </c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2" t="s">
        <v>103</v>
      </c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3" t="s">
        <v>232</v>
      </c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12"/>
      <c r="AT224" s="62" t="s">
        <v>383</v>
      </c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 t="s">
        <v>46</v>
      </c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1" t="s">
        <v>6</v>
      </c>
      <c r="BW224" s="61"/>
      <c r="BX224" s="61"/>
      <c r="BY224" s="61"/>
      <c r="BZ224" s="61"/>
      <c r="CA224" s="65">
        <v>16725</v>
      </c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>
        <v>16725</v>
      </c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>
        <v>16725</v>
      </c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>
        <v>0</v>
      </c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>
        <v>0</v>
      </c>
      <c r="EM224" s="65"/>
      <c r="EN224" s="65"/>
      <c r="EO224" s="65"/>
      <c r="EP224" s="65"/>
      <c r="EQ224" s="65"/>
      <c r="ER224" s="65"/>
      <c r="ES224" s="65"/>
      <c r="ET224" s="65"/>
      <c r="EU224" s="65"/>
      <c r="EV224" s="65"/>
      <c r="EW224" s="65"/>
      <c r="EX224" s="65"/>
      <c r="EY224" s="65">
        <v>0</v>
      </c>
      <c r="EZ224" s="65"/>
      <c r="FA224" s="65"/>
      <c r="FB224" s="65"/>
      <c r="FC224" s="65"/>
      <c r="FD224" s="65"/>
      <c r="FE224" s="65"/>
      <c r="FF224" s="65"/>
      <c r="FG224" s="65"/>
      <c r="FH224" s="65"/>
      <c r="FI224" s="65"/>
      <c r="FJ224" s="65"/>
      <c r="FK224" s="68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</row>
    <row r="225" spans="1:227" ht="15" customHeight="1">
      <c r="A225" s="60">
        <f t="shared" si="3"/>
        <v>210</v>
      </c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2" t="s">
        <v>103</v>
      </c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3" t="s">
        <v>233</v>
      </c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12"/>
      <c r="AT225" s="62" t="s">
        <v>384</v>
      </c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 t="s">
        <v>46</v>
      </c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1" t="s">
        <v>6</v>
      </c>
      <c r="BW225" s="61"/>
      <c r="BX225" s="61"/>
      <c r="BY225" s="61"/>
      <c r="BZ225" s="61"/>
      <c r="CA225" s="65">
        <v>20790</v>
      </c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>
        <v>20790</v>
      </c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>
        <v>20790</v>
      </c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>
        <v>18368</v>
      </c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>
        <v>0</v>
      </c>
      <c r="EM225" s="65"/>
      <c r="EN225" s="65"/>
      <c r="EO225" s="65"/>
      <c r="EP225" s="65"/>
      <c r="EQ225" s="65"/>
      <c r="ER225" s="65"/>
      <c r="ES225" s="65"/>
      <c r="ET225" s="65"/>
      <c r="EU225" s="65"/>
      <c r="EV225" s="65"/>
      <c r="EW225" s="65"/>
      <c r="EX225" s="65"/>
      <c r="EY225" s="65">
        <v>0</v>
      </c>
      <c r="EZ225" s="65"/>
      <c r="FA225" s="65"/>
      <c r="FB225" s="65"/>
      <c r="FC225" s="65"/>
      <c r="FD225" s="65"/>
      <c r="FE225" s="65"/>
      <c r="FF225" s="65"/>
      <c r="FG225" s="65"/>
      <c r="FH225" s="65"/>
      <c r="FI225" s="65"/>
      <c r="FJ225" s="65"/>
      <c r="FK225" s="68"/>
      <c r="FL225" s="112"/>
      <c r="FM225" s="112"/>
      <c r="FN225" s="112"/>
      <c r="FO225" s="112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</row>
    <row r="226" spans="1:227" ht="15" customHeight="1">
      <c r="A226" s="60">
        <f t="shared" si="3"/>
        <v>211</v>
      </c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2" t="s">
        <v>103</v>
      </c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3" t="s">
        <v>234</v>
      </c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12"/>
      <c r="AT226" s="62" t="s">
        <v>385</v>
      </c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 t="s">
        <v>46</v>
      </c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1" t="s">
        <v>6</v>
      </c>
      <c r="BW226" s="61"/>
      <c r="BX226" s="61"/>
      <c r="BY226" s="61"/>
      <c r="BZ226" s="61"/>
      <c r="CA226" s="65">
        <v>567</v>
      </c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>
        <v>250</v>
      </c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>
        <v>567</v>
      </c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>
        <v>0</v>
      </c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>
        <v>0</v>
      </c>
      <c r="EM226" s="65"/>
      <c r="EN226" s="65"/>
      <c r="EO226" s="65"/>
      <c r="EP226" s="65"/>
      <c r="EQ226" s="65"/>
      <c r="ER226" s="65"/>
      <c r="ES226" s="65"/>
      <c r="ET226" s="65"/>
      <c r="EU226" s="65"/>
      <c r="EV226" s="65"/>
      <c r="EW226" s="65"/>
      <c r="EX226" s="65"/>
      <c r="EY226" s="65">
        <v>0</v>
      </c>
      <c r="EZ226" s="65"/>
      <c r="FA226" s="65"/>
      <c r="FB226" s="65"/>
      <c r="FC226" s="65"/>
      <c r="FD226" s="65"/>
      <c r="FE226" s="65"/>
      <c r="FF226" s="65"/>
      <c r="FG226" s="65"/>
      <c r="FH226" s="65"/>
      <c r="FI226" s="65"/>
      <c r="FJ226" s="65"/>
      <c r="FK226" s="68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</row>
    <row r="227" spans="1:227" ht="15" customHeight="1">
      <c r="A227" s="60">
        <f t="shared" si="3"/>
        <v>212</v>
      </c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2" t="s">
        <v>103</v>
      </c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3" t="s">
        <v>234</v>
      </c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12"/>
      <c r="AT227" s="62" t="s">
        <v>386</v>
      </c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 t="s">
        <v>46</v>
      </c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1" t="s">
        <v>6</v>
      </c>
      <c r="BW227" s="61"/>
      <c r="BX227" s="61"/>
      <c r="BY227" s="61"/>
      <c r="BZ227" s="61"/>
      <c r="CA227" s="65">
        <v>81</v>
      </c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>
        <v>81</v>
      </c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>
        <v>81</v>
      </c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>
        <v>0</v>
      </c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>
        <v>0</v>
      </c>
      <c r="EM227" s="65"/>
      <c r="EN227" s="65"/>
      <c r="EO227" s="65"/>
      <c r="EP227" s="65"/>
      <c r="EQ227" s="65"/>
      <c r="ER227" s="65"/>
      <c r="ES227" s="65"/>
      <c r="ET227" s="65"/>
      <c r="EU227" s="65"/>
      <c r="EV227" s="65"/>
      <c r="EW227" s="65"/>
      <c r="EX227" s="65"/>
      <c r="EY227" s="65">
        <v>0</v>
      </c>
      <c r="EZ227" s="65"/>
      <c r="FA227" s="65"/>
      <c r="FB227" s="65"/>
      <c r="FC227" s="65"/>
      <c r="FD227" s="65"/>
      <c r="FE227" s="65"/>
      <c r="FF227" s="65"/>
      <c r="FG227" s="65"/>
      <c r="FH227" s="65"/>
      <c r="FI227" s="65"/>
      <c r="FJ227" s="65"/>
      <c r="FK227" s="68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</row>
    <row r="228" spans="1:227" ht="15" customHeight="1">
      <c r="A228" s="60">
        <f t="shared" si="3"/>
        <v>213</v>
      </c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2" t="s">
        <v>104</v>
      </c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3" t="s">
        <v>235</v>
      </c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12"/>
      <c r="AT228" s="62" t="s">
        <v>387</v>
      </c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 t="s">
        <v>46</v>
      </c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1" t="s">
        <v>6</v>
      </c>
      <c r="BW228" s="61"/>
      <c r="BX228" s="61"/>
      <c r="BY228" s="61"/>
      <c r="BZ228" s="61"/>
      <c r="CA228" s="65">
        <v>30022</v>
      </c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>
        <v>22375</v>
      </c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>
        <v>30022</v>
      </c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>
        <v>30813</v>
      </c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>
        <v>30813</v>
      </c>
      <c r="EM228" s="65"/>
      <c r="EN228" s="65"/>
      <c r="EO228" s="65"/>
      <c r="EP228" s="65"/>
      <c r="EQ228" s="65"/>
      <c r="ER228" s="65"/>
      <c r="ES228" s="65"/>
      <c r="ET228" s="65"/>
      <c r="EU228" s="65"/>
      <c r="EV228" s="65"/>
      <c r="EW228" s="65"/>
      <c r="EX228" s="65"/>
      <c r="EY228" s="65">
        <v>30813</v>
      </c>
      <c r="EZ228" s="65"/>
      <c r="FA228" s="65"/>
      <c r="FB228" s="65"/>
      <c r="FC228" s="65"/>
      <c r="FD228" s="65"/>
      <c r="FE228" s="65"/>
      <c r="FF228" s="65"/>
      <c r="FG228" s="65"/>
      <c r="FH228" s="65"/>
      <c r="FI228" s="65"/>
      <c r="FJ228" s="65"/>
      <c r="FK228" s="68"/>
      <c r="FL228" s="24"/>
      <c r="FM228" s="24"/>
      <c r="FN228" s="24"/>
      <c r="FO228" s="24"/>
      <c r="FP228" s="24"/>
      <c r="FQ228" s="24"/>
      <c r="FR228" s="24"/>
      <c r="FS228" s="24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</row>
    <row r="229" spans="1:227" ht="15" customHeight="1">
      <c r="A229" s="60">
        <f t="shared" si="3"/>
        <v>214</v>
      </c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2" t="s">
        <v>104</v>
      </c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3" t="s">
        <v>237</v>
      </c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12"/>
      <c r="AT229" s="62" t="s">
        <v>388</v>
      </c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 t="s">
        <v>46</v>
      </c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1" t="s">
        <v>6</v>
      </c>
      <c r="BW229" s="61"/>
      <c r="BX229" s="61"/>
      <c r="BY229" s="61"/>
      <c r="BZ229" s="61"/>
      <c r="CA229" s="65">
        <v>5944</v>
      </c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>
        <v>3547</v>
      </c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>
        <v>5944</v>
      </c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>
        <v>5984</v>
      </c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>
        <v>5984</v>
      </c>
      <c r="EM229" s="65"/>
      <c r="EN229" s="65"/>
      <c r="EO229" s="65"/>
      <c r="EP229" s="65"/>
      <c r="EQ229" s="65"/>
      <c r="ER229" s="65"/>
      <c r="ES229" s="65"/>
      <c r="ET229" s="65"/>
      <c r="EU229" s="65"/>
      <c r="EV229" s="65"/>
      <c r="EW229" s="65"/>
      <c r="EX229" s="65"/>
      <c r="EY229" s="65">
        <v>5984</v>
      </c>
      <c r="EZ229" s="65"/>
      <c r="FA229" s="65"/>
      <c r="FB229" s="65"/>
      <c r="FC229" s="65"/>
      <c r="FD229" s="65"/>
      <c r="FE229" s="65"/>
      <c r="FF229" s="65"/>
      <c r="FG229" s="65"/>
      <c r="FH229" s="65"/>
      <c r="FI229" s="65"/>
      <c r="FJ229" s="65"/>
      <c r="FK229" s="68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</row>
    <row r="230" spans="1:227" ht="15" customHeight="1">
      <c r="A230" s="60">
        <f t="shared" si="3"/>
        <v>215</v>
      </c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2" t="s">
        <v>104</v>
      </c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3" t="s">
        <v>236</v>
      </c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12"/>
      <c r="AT230" s="62" t="s">
        <v>389</v>
      </c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 t="s">
        <v>46</v>
      </c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1" t="s">
        <v>6</v>
      </c>
      <c r="BW230" s="61"/>
      <c r="BX230" s="61"/>
      <c r="BY230" s="61"/>
      <c r="BZ230" s="61"/>
      <c r="CA230" s="65">
        <v>18</v>
      </c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>
        <v>18</v>
      </c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>
        <v>18</v>
      </c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>
        <v>35</v>
      </c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>
        <v>1</v>
      </c>
      <c r="EM230" s="65"/>
      <c r="EN230" s="65"/>
      <c r="EO230" s="65"/>
      <c r="EP230" s="65"/>
      <c r="EQ230" s="65"/>
      <c r="ER230" s="65"/>
      <c r="ES230" s="65"/>
      <c r="ET230" s="65"/>
      <c r="EU230" s="65"/>
      <c r="EV230" s="65"/>
      <c r="EW230" s="65"/>
      <c r="EX230" s="65"/>
      <c r="EY230" s="65">
        <v>1</v>
      </c>
      <c r="EZ230" s="65"/>
      <c r="FA230" s="65"/>
      <c r="FB230" s="65"/>
      <c r="FC230" s="65"/>
      <c r="FD230" s="65"/>
      <c r="FE230" s="65"/>
      <c r="FF230" s="65"/>
      <c r="FG230" s="65"/>
      <c r="FH230" s="65"/>
      <c r="FI230" s="65"/>
      <c r="FJ230" s="65"/>
      <c r="FK230" s="68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</row>
    <row r="231" spans="1:227" ht="15" customHeight="1">
      <c r="A231" s="60">
        <f t="shared" si="3"/>
        <v>216</v>
      </c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2" t="s">
        <v>104</v>
      </c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3" t="s">
        <v>302</v>
      </c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12"/>
      <c r="AT231" s="62" t="s">
        <v>390</v>
      </c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 t="s">
        <v>46</v>
      </c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  <c r="BV231" s="61" t="s">
        <v>6</v>
      </c>
      <c r="BW231" s="61"/>
      <c r="BX231" s="61"/>
      <c r="BY231" s="61"/>
      <c r="BZ231" s="61"/>
      <c r="CA231" s="65">
        <v>313</v>
      </c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>
        <v>313</v>
      </c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>
        <v>313</v>
      </c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>
        <v>0</v>
      </c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>
        <v>0</v>
      </c>
      <c r="EM231" s="65"/>
      <c r="EN231" s="65"/>
      <c r="EO231" s="65"/>
      <c r="EP231" s="65"/>
      <c r="EQ231" s="65"/>
      <c r="ER231" s="65"/>
      <c r="ES231" s="65"/>
      <c r="ET231" s="65"/>
      <c r="EU231" s="65"/>
      <c r="EV231" s="65"/>
      <c r="EW231" s="65"/>
      <c r="EX231" s="65"/>
      <c r="EY231" s="65">
        <v>0</v>
      </c>
      <c r="EZ231" s="65"/>
      <c r="FA231" s="65"/>
      <c r="FB231" s="65"/>
      <c r="FC231" s="65"/>
      <c r="FD231" s="65"/>
      <c r="FE231" s="65"/>
      <c r="FF231" s="65"/>
      <c r="FG231" s="65"/>
      <c r="FH231" s="65"/>
      <c r="FI231" s="65"/>
      <c r="FJ231" s="65"/>
      <c r="FK231" s="68"/>
      <c r="FL231" s="112"/>
      <c r="FM231" s="112"/>
      <c r="FN231" s="112"/>
      <c r="FO231" s="112"/>
      <c r="FP231" s="112"/>
      <c r="FQ231" s="112"/>
      <c r="FR231" s="112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</row>
    <row r="232" spans="1:227" ht="15" customHeight="1">
      <c r="A232" s="60">
        <f t="shared" si="3"/>
        <v>217</v>
      </c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2" t="s">
        <v>457</v>
      </c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1" t="s">
        <v>355</v>
      </c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3" t="s">
        <v>356</v>
      </c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2" t="s">
        <v>46</v>
      </c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1" t="s">
        <v>6</v>
      </c>
      <c r="BW232" s="61"/>
      <c r="BX232" s="61"/>
      <c r="BY232" s="61"/>
      <c r="BZ232" s="61"/>
      <c r="CA232" s="65">
        <v>20</v>
      </c>
      <c r="CB232" s="74"/>
      <c r="CC232" s="74"/>
      <c r="CD232" s="74"/>
      <c r="CE232" s="74"/>
      <c r="CF232" s="74"/>
      <c r="CG232" s="74"/>
      <c r="CH232" s="74"/>
      <c r="CI232" s="74"/>
      <c r="CJ232" s="74"/>
      <c r="CK232" s="74"/>
      <c r="CL232" s="74"/>
      <c r="CM232" s="74"/>
      <c r="CN232" s="74"/>
      <c r="CO232" s="74"/>
      <c r="CP232" s="74"/>
      <c r="CQ232" s="74"/>
      <c r="CR232" s="65">
        <v>13</v>
      </c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>
        <v>20</v>
      </c>
      <c r="DM232" s="74"/>
      <c r="DN232" s="74"/>
      <c r="DO232" s="74"/>
      <c r="DP232" s="74"/>
      <c r="DQ232" s="74"/>
      <c r="DR232" s="74"/>
      <c r="DS232" s="74"/>
      <c r="DT232" s="74"/>
      <c r="DU232" s="74"/>
      <c r="DV232" s="74"/>
      <c r="DW232" s="74"/>
      <c r="DX232" s="74"/>
      <c r="DY232" s="65">
        <v>0</v>
      </c>
      <c r="DZ232" s="74"/>
      <c r="EA232" s="74"/>
      <c r="EB232" s="74"/>
      <c r="EC232" s="74"/>
      <c r="ED232" s="74"/>
      <c r="EE232" s="74"/>
      <c r="EF232" s="74"/>
      <c r="EG232" s="74"/>
      <c r="EH232" s="74"/>
      <c r="EI232" s="74"/>
      <c r="EJ232" s="74"/>
      <c r="EK232" s="74"/>
      <c r="EL232" s="65">
        <v>0</v>
      </c>
      <c r="EM232" s="74"/>
      <c r="EN232" s="74"/>
      <c r="EO232" s="74"/>
      <c r="EP232" s="74"/>
      <c r="EQ232" s="74"/>
      <c r="ER232" s="74"/>
      <c r="ES232" s="74"/>
      <c r="ET232" s="74"/>
      <c r="EU232" s="74"/>
      <c r="EV232" s="74"/>
      <c r="EW232" s="74"/>
      <c r="EX232" s="74"/>
      <c r="EY232" s="65">
        <v>0</v>
      </c>
      <c r="EZ232" s="74"/>
      <c r="FA232" s="74"/>
      <c r="FB232" s="74"/>
      <c r="FC232" s="74"/>
      <c r="FD232" s="74"/>
      <c r="FE232" s="74"/>
      <c r="FF232" s="74"/>
      <c r="FG232" s="74"/>
      <c r="FH232" s="74"/>
      <c r="FI232" s="74"/>
      <c r="FJ232" s="74"/>
      <c r="FK232" s="76"/>
      <c r="FL232" s="39"/>
      <c r="FM232" s="39"/>
      <c r="FN232" s="39"/>
      <c r="FO232" s="39"/>
      <c r="FP232" s="39"/>
      <c r="FQ232" s="39"/>
      <c r="FR232" s="39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/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</row>
    <row r="233" spans="1:227" ht="15" customHeight="1">
      <c r="A233" s="60">
        <f t="shared" si="3"/>
        <v>218</v>
      </c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2" t="s">
        <v>457</v>
      </c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1" t="s">
        <v>357</v>
      </c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12"/>
      <c r="AT233" s="62" t="s">
        <v>358</v>
      </c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2" t="s">
        <v>46</v>
      </c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1" t="s">
        <v>6</v>
      </c>
      <c r="BW233" s="61"/>
      <c r="BX233" s="61"/>
      <c r="BY233" s="61"/>
      <c r="BZ233" s="61"/>
      <c r="CA233" s="65">
        <v>856</v>
      </c>
      <c r="CB233" s="74"/>
      <c r="CC233" s="74"/>
      <c r="CD233" s="74"/>
      <c r="CE233" s="74"/>
      <c r="CF233" s="74"/>
      <c r="CG233" s="74"/>
      <c r="CH233" s="74"/>
      <c r="CI233" s="74"/>
      <c r="CJ233" s="74"/>
      <c r="CK233" s="74"/>
      <c r="CL233" s="74"/>
      <c r="CM233" s="74"/>
      <c r="CN233" s="74"/>
      <c r="CO233" s="74"/>
      <c r="CP233" s="74"/>
      <c r="CQ233" s="74"/>
      <c r="CR233" s="65">
        <v>428</v>
      </c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>
        <v>856</v>
      </c>
      <c r="DM233" s="74"/>
      <c r="DN233" s="74"/>
      <c r="DO233" s="74"/>
      <c r="DP233" s="74"/>
      <c r="DQ233" s="74"/>
      <c r="DR233" s="74"/>
      <c r="DS233" s="74"/>
      <c r="DT233" s="74"/>
      <c r="DU233" s="74"/>
      <c r="DV233" s="74"/>
      <c r="DW233" s="74"/>
      <c r="DX233" s="74"/>
      <c r="DY233" s="65">
        <v>0</v>
      </c>
      <c r="DZ233" s="74"/>
      <c r="EA233" s="74"/>
      <c r="EB233" s="74"/>
      <c r="EC233" s="74"/>
      <c r="ED233" s="74"/>
      <c r="EE233" s="74"/>
      <c r="EF233" s="74"/>
      <c r="EG233" s="74"/>
      <c r="EH233" s="74"/>
      <c r="EI233" s="74"/>
      <c r="EJ233" s="74"/>
      <c r="EK233" s="74"/>
      <c r="EL233" s="65">
        <v>0</v>
      </c>
      <c r="EM233" s="74"/>
      <c r="EN233" s="74"/>
      <c r="EO233" s="74"/>
      <c r="EP233" s="74"/>
      <c r="EQ233" s="74"/>
      <c r="ER233" s="74"/>
      <c r="ES233" s="74"/>
      <c r="ET233" s="74"/>
      <c r="EU233" s="74"/>
      <c r="EV233" s="74"/>
      <c r="EW233" s="74"/>
      <c r="EX233" s="74"/>
      <c r="EY233" s="65">
        <v>0</v>
      </c>
      <c r="EZ233" s="74"/>
      <c r="FA233" s="74"/>
      <c r="FB233" s="74"/>
      <c r="FC233" s="74"/>
      <c r="FD233" s="74"/>
      <c r="FE233" s="74"/>
      <c r="FF233" s="74"/>
      <c r="FG233" s="74"/>
      <c r="FH233" s="74"/>
      <c r="FI233" s="74"/>
      <c r="FJ233" s="74"/>
      <c r="FK233" s="76"/>
      <c r="FL233" s="39"/>
      <c r="FM233" s="39"/>
      <c r="FN233" s="39"/>
      <c r="FO233" s="39"/>
      <c r="FP233" s="39"/>
      <c r="FQ233" s="39"/>
      <c r="FR233" s="39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  <c r="GG233" s="21"/>
      <c r="GH233" s="21"/>
      <c r="GI233" s="21"/>
      <c r="GJ233" s="21"/>
      <c r="GK233" s="21"/>
      <c r="GL233" s="21"/>
      <c r="GM233" s="21"/>
      <c r="GN233" s="21"/>
      <c r="GO233" s="21"/>
      <c r="GP233" s="21"/>
      <c r="GQ233" s="21"/>
      <c r="GR233" s="21"/>
      <c r="GS233" s="21"/>
      <c r="GT233" s="21"/>
      <c r="GU233" s="21"/>
      <c r="GV233" s="21"/>
      <c r="GW233" s="21"/>
      <c r="GX233" s="21"/>
      <c r="GY233" s="21"/>
      <c r="GZ233" s="21"/>
      <c r="HA233" s="21"/>
      <c r="HB233" s="21"/>
      <c r="HC233" s="21"/>
      <c r="HD233" s="21"/>
      <c r="HE233" s="21"/>
      <c r="HF233" s="21"/>
      <c r="HG233" s="21"/>
      <c r="HH233" s="21"/>
      <c r="HI233" s="21"/>
      <c r="HJ233" s="21"/>
      <c r="HK233" s="21"/>
      <c r="HL233" s="21"/>
      <c r="HM233" s="21"/>
      <c r="HN233" s="21"/>
      <c r="HO233" s="21"/>
      <c r="HP233" s="21"/>
      <c r="HQ233" s="21"/>
      <c r="HR233" s="21"/>
      <c r="HS233" s="21"/>
    </row>
    <row r="234" spans="1:227" ht="15.75">
      <c r="A234" s="60">
        <f t="shared" si="3"/>
        <v>219</v>
      </c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2" t="s">
        <v>458</v>
      </c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1" t="s">
        <v>359</v>
      </c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12"/>
      <c r="AT234" s="62" t="s">
        <v>466</v>
      </c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 t="s">
        <v>46</v>
      </c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7" t="s">
        <v>6</v>
      </c>
      <c r="BW234" s="67"/>
      <c r="BX234" s="67"/>
      <c r="BY234" s="67"/>
      <c r="BZ234" s="67"/>
      <c r="CA234" s="65">
        <v>0</v>
      </c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>
        <v>-794</v>
      </c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>
        <v>0</v>
      </c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>
        <v>0</v>
      </c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>
        <v>0</v>
      </c>
      <c r="EM234" s="65"/>
      <c r="EN234" s="65"/>
      <c r="EO234" s="65"/>
      <c r="EP234" s="65"/>
      <c r="EQ234" s="65"/>
      <c r="ER234" s="65"/>
      <c r="ES234" s="65"/>
      <c r="ET234" s="65"/>
      <c r="EU234" s="65"/>
      <c r="EV234" s="65"/>
      <c r="EW234" s="65"/>
      <c r="EX234" s="65"/>
      <c r="EY234" s="65">
        <v>0</v>
      </c>
      <c r="EZ234" s="65"/>
      <c r="FA234" s="65"/>
      <c r="FB234" s="65"/>
      <c r="FC234" s="65"/>
      <c r="FD234" s="65"/>
      <c r="FE234" s="65"/>
      <c r="FF234" s="65"/>
      <c r="FG234" s="65"/>
      <c r="FH234" s="65"/>
      <c r="FI234" s="65"/>
      <c r="FJ234" s="65"/>
      <c r="FK234" s="68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  <c r="GH234" s="21"/>
      <c r="GI234" s="21"/>
      <c r="GJ234" s="21"/>
      <c r="GK234" s="21"/>
      <c r="GL234" s="21"/>
      <c r="GM234" s="21"/>
      <c r="GN234" s="21"/>
      <c r="GO234" s="21"/>
      <c r="GP234" s="21"/>
      <c r="GQ234" s="21"/>
      <c r="GR234" s="21"/>
      <c r="GS234" s="21"/>
      <c r="GT234" s="21"/>
      <c r="GU234" s="21"/>
      <c r="GV234" s="21"/>
      <c r="GW234" s="21"/>
      <c r="GX234" s="21"/>
      <c r="GY234" s="21"/>
      <c r="GZ234" s="21"/>
      <c r="HA234" s="21"/>
      <c r="HB234" s="21"/>
      <c r="HC234" s="21"/>
      <c r="HD234" s="21"/>
      <c r="HE234" s="21"/>
      <c r="HF234" s="21"/>
      <c r="HG234" s="21"/>
      <c r="HH234" s="21"/>
      <c r="HI234" s="21"/>
      <c r="HJ234" s="21"/>
      <c r="HK234" s="21"/>
      <c r="HL234" s="21"/>
      <c r="HM234" s="21"/>
      <c r="HN234" s="21"/>
      <c r="HO234" s="21"/>
      <c r="HP234" s="21"/>
      <c r="HQ234" s="21"/>
      <c r="HR234" s="21"/>
      <c r="HS234" s="21"/>
    </row>
    <row r="235" spans="1:227" ht="15" customHeight="1">
      <c r="A235" s="60">
        <f t="shared" si="3"/>
        <v>220</v>
      </c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2" t="s">
        <v>458</v>
      </c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1" t="s">
        <v>231</v>
      </c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12"/>
      <c r="AT235" s="62" t="s">
        <v>202</v>
      </c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 t="s">
        <v>46</v>
      </c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7" t="s">
        <v>6</v>
      </c>
      <c r="BW235" s="67"/>
      <c r="BX235" s="67"/>
      <c r="BY235" s="67"/>
      <c r="BZ235" s="67"/>
      <c r="CA235" s="65">
        <v>0</v>
      </c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>
        <v>-8</v>
      </c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>
        <v>0</v>
      </c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>
        <v>0</v>
      </c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>
        <v>0</v>
      </c>
      <c r="EM235" s="65"/>
      <c r="EN235" s="65"/>
      <c r="EO235" s="65"/>
      <c r="EP235" s="65"/>
      <c r="EQ235" s="65"/>
      <c r="ER235" s="65"/>
      <c r="ES235" s="65"/>
      <c r="ET235" s="65"/>
      <c r="EU235" s="65"/>
      <c r="EV235" s="65"/>
      <c r="EW235" s="65"/>
      <c r="EX235" s="65"/>
      <c r="EY235" s="65">
        <v>0</v>
      </c>
      <c r="EZ235" s="65"/>
      <c r="FA235" s="65"/>
      <c r="FB235" s="65"/>
      <c r="FC235" s="65"/>
      <c r="FD235" s="65"/>
      <c r="FE235" s="65"/>
      <c r="FF235" s="65"/>
      <c r="FG235" s="65"/>
      <c r="FH235" s="65"/>
      <c r="FI235" s="65"/>
      <c r="FJ235" s="65"/>
      <c r="FK235" s="68"/>
      <c r="FL235" s="43"/>
      <c r="FM235" s="43"/>
      <c r="FN235" s="43"/>
      <c r="FO235" s="43"/>
      <c r="FP235" s="43"/>
      <c r="FQ235" s="43"/>
      <c r="FR235" s="43"/>
      <c r="FS235" s="43"/>
      <c r="FT235" s="43"/>
      <c r="FU235" s="43"/>
      <c r="FV235" s="43"/>
      <c r="FW235" s="43"/>
      <c r="FX235" s="43"/>
      <c r="FY235" s="41"/>
      <c r="FZ235" s="41"/>
      <c r="GA235" s="41"/>
      <c r="GB235" s="41"/>
      <c r="GC235" s="41"/>
      <c r="GD235" s="21"/>
      <c r="GE235" s="21"/>
      <c r="GF235" s="21"/>
      <c r="GG235" s="21"/>
      <c r="GH235" s="21"/>
      <c r="GI235" s="21"/>
      <c r="GJ235" s="21"/>
      <c r="GK235" s="21"/>
      <c r="GL235" s="21"/>
      <c r="GM235" s="21"/>
      <c r="GN235" s="21"/>
      <c r="GO235" s="21"/>
      <c r="GP235" s="21"/>
      <c r="GQ235" s="21"/>
      <c r="GR235" s="21"/>
      <c r="GS235" s="21"/>
      <c r="GT235" s="21"/>
      <c r="GU235" s="21"/>
      <c r="GV235" s="21"/>
      <c r="GW235" s="21"/>
      <c r="GX235" s="21"/>
      <c r="GY235" s="21"/>
      <c r="GZ235" s="21"/>
      <c r="HA235" s="21"/>
      <c r="HB235" s="21"/>
      <c r="HC235" s="21"/>
      <c r="HD235" s="21"/>
      <c r="HE235" s="2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  <c r="HR235" s="21"/>
      <c r="HS235" s="21"/>
    </row>
    <row r="236" spans="1:227" ht="15" customHeight="1">
      <c r="A236" s="60">
        <f t="shared" si="3"/>
        <v>221</v>
      </c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2" t="s">
        <v>450</v>
      </c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3" t="s">
        <v>222</v>
      </c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15"/>
      <c r="AT236" s="62" t="s">
        <v>34</v>
      </c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 t="s">
        <v>462</v>
      </c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1" t="s">
        <v>6</v>
      </c>
      <c r="BW236" s="61"/>
      <c r="BX236" s="61"/>
      <c r="BY236" s="61"/>
      <c r="BZ236" s="61"/>
      <c r="CA236" s="65">
        <v>50</v>
      </c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>
        <v>40</v>
      </c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>
        <v>50</v>
      </c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>
        <v>50</v>
      </c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>
        <v>50</v>
      </c>
      <c r="EM236" s="65"/>
      <c r="EN236" s="65"/>
      <c r="EO236" s="65"/>
      <c r="EP236" s="65"/>
      <c r="EQ236" s="65"/>
      <c r="ER236" s="65"/>
      <c r="ES236" s="65"/>
      <c r="ET236" s="65"/>
      <c r="EU236" s="65"/>
      <c r="EV236" s="65"/>
      <c r="EW236" s="65"/>
      <c r="EX236" s="65"/>
      <c r="EY236" s="65">
        <v>50</v>
      </c>
      <c r="EZ236" s="65"/>
      <c r="FA236" s="65"/>
      <c r="FB236" s="65"/>
      <c r="FC236" s="65"/>
      <c r="FD236" s="65"/>
      <c r="FE236" s="65"/>
      <c r="FF236" s="65"/>
      <c r="FG236" s="65"/>
      <c r="FH236" s="65"/>
      <c r="FI236" s="65"/>
      <c r="FJ236" s="65"/>
      <c r="FK236" s="68"/>
      <c r="FL236" s="25"/>
      <c r="FM236" s="25"/>
      <c r="FN236" s="26"/>
      <c r="FO236" s="26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  <c r="GL236" s="21"/>
      <c r="GM236" s="21"/>
      <c r="GN236" s="21"/>
      <c r="GO236" s="21"/>
      <c r="GP236" s="21"/>
      <c r="GQ236" s="21"/>
      <c r="GR236" s="21"/>
      <c r="GS236" s="21"/>
      <c r="GT236" s="21"/>
      <c r="GU236" s="21"/>
      <c r="GV236" s="21"/>
      <c r="GW236" s="21"/>
      <c r="GX236" s="21"/>
      <c r="GY236" s="21"/>
      <c r="GZ236" s="21"/>
      <c r="HA236" s="21"/>
      <c r="HB236" s="21"/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</row>
    <row r="237" spans="1:227" ht="15" customHeight="1">
      <c r="A237" s="60">
        <f t="shared" si="3"/>
        <v>222</v>
      </c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2" t="s">
        <v>33</v>
      </c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3" t="s">
        <v>397</v>
      </c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15"/>
      <c r="AT237" s="71" t="s">
        <v>28</v>
      </c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62" t="s">
        <v>462</v>
      </c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1" t="s">
        <v>6</v>
      </c>
      <c r="BW237" s="61"/>
      <c r="BX237" s="61"/>
      <c r="BY237" s="61"/>
      <c r="BZ237" s="61"/>
      <c r="CA237" s="65">
        <v>5</v>
      </c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>
        <v>0</v>
      </c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>
        <v>5</v>
      </c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>
        <v>0</v>
      </c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>
        <v>0</v>
      </c>
      <c r="EM237" s="65"/>
      <c r="EN237" s="65"/>
      <c r="EO237" s="65"/>
      <c r="EP237" s="65"/>
      <c r="EQ237" s="65"/>
      <c r="ER237" s="65"/>
      <c r="ES237" s="65"/>
      <c r="ET237" s="65"/>
      <c r="EU237" s="65"/>
      <c r="EV237" s="65"/>
      <c r="EW237" s="65"/>
      <c r="EX237" s="65"/>
      <c r="EY237" s="65">
        <v>0</v>
      </c>
      <c r="EZ237" s="65"/>
      <c r="FA237" s="65"/>
      <c r="FB237" s="65"/>
      <c r="FC237" s="65"/>
      <c r="FD237" s="65"/>
      <c r="FE237" s="65"/>
      <c r="FF237" s="65"/>
      <c r="FG237" s="65"/>
      <c r="FH237" s="65"/>
      <c r="FI237" s="65"/>
      <c r="FJ237" s="65"/>
      <c r="FK237" s="68"/>
      <c r="FL237" s="25"/>
      <c r="FM237" s="25"/>
      <c r="FN237" s="26"/>
      <c r="FO237" s="26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</row>
    <row r="238" spans="1:227" ht="15" customHeight="1">
      <c r="A238" s="60">
        <f t="shared" si="3"/>
        <v>223</v>
      </c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2" t="s">
        <v>31</v>
      </c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3" t="s">
        <v>244</v>
      </c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15"/>
      <c r="AT238" s="62" t="s">
        <v>245</v>
      </c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 t="s">
        <v>462</v>
      </c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/>
      <c r="BV238" s="61" t="s">
        <v>6</v>
      </c>
      <c r="BW238" s="61"/>
      <c r="BX238" s="61"/>
      <c r="BY238" s="61"/>
      <c r="BZ238" s="61"/>
      <c r="CA238" s="65">
        <v>10</v>
      </c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>
        <v>7</v>
      </c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>
        <v>10</v>
      </c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>
        <v>10</v>
      </c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>
        <v>10</v>
      </c>
      <c r="EM238" s="65"/>
      <c r="EN238" s="65"/>
      <c r="EO238" s="65"/>
      <c r="EP238" s="65"/>
      <c r="EQ238" s="65"/>
      <c r="ER238" s="65"/>
      <c r="ES238" s="65"/>
      <c r="ET238" s="65"/>
      <c r="EU238" s="65"/>
      <c r="EV238" s="65"/>
      <c r="EW238" s="65"/>
      <c r="EX238" s="65"/>
      <c r="EY238" s="65">
        <v>10</v>
      </c>
      <c r="EZ238" s="65"/>
      <c r="FA238" s="65"/>
      <c r="FB238" s="65"/>
      <c r="FC238" s="65"/>
      <c r="FD238" s="65"/>
      <c r="FE238" s="65"/>
      <c r="FF238" s="65"/>
      <c r="FG238" s="65"/>
      <c r="FH238" s="65"/>
      <c r="FI238" s="65"/>
      <c r="FJ238" s="65"/>
      <c r="FK238" s="68"/>
      <c r="FL238" s="25"/>
      <c r="FM238" s="25"/>
      <c r="FN238" s="26"/>
      <c r="FO238" s="26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</row>
    <row r="239" spans="1:227" ht="15.75">
      <c r="A239" s="60">
        <f t="shared" si="3"/>
        <v>224</v>
      </c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2" t="s">
        <v>31</v>
      </c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3" t="s">
        <v>444</v>
      </c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15"/>
      <c r="AT239" s="62" t="s">
        <v>445</v>
      </c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2" t="s">
        <v>462</v>
      </c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1" t="s">
        <v>6</v>
      </c>
      <c r="BW239" s="61"/>
      <c r="BX239" s="61"/>
      <c r="BY239" s="61"/>
      <c r="BZ239" s="61"/>
      <c r="CA239" s="65">
        <v>274</v>
      </c>
      <c r="CB239" s="74"/>
      <c r="CC239" s="74"/>
      <c r="CD239" s="74"/>
      <c r="CE239" s="74"/>
      <c r="CF239" s="74"/>
      <c r="CG239" s="74"/>
      <c r="CH239" s="74"/>
      <c r="CI239" s="74"/>
      <c r="CJ239" s="74"/>
      <c r="CK239" s="74"/>
      <c r="CL239" s="74"/>
      <c r="CM239" s="74"/>
      <c r="CN239" s="74"/>
      <c r="CO239" s="74"/>
      <c r="CP239" s="74"/>
      <c r="CQ239" s="74"/>
      <c r="CR239" s="65">
        <v>0</v>
      </c>
      <c r="CS239" s="74"/>
      <c r="CT239" s="74"/>
      <c r="CU239" s="74"/>
      <c r="CV239" s="74"/>
      <c r="CW239" s="74"/>
      <c r="CX239" s="74"/>
      <c r="CY239" s="74"/>
      <c r="CZ239" s="74"/>
      <c r="DA239" s="74"/>
      <c r="DB239" s="74"/>
      <c r="DC239" s="74"/>
      <c r="DD239" s="74"/>
      <c r="DE239" s="74"/>
      <c r="DF239" s="74"/>
      <c r="DG239" s="74"/>
      <c r="DH239" s="74"/>
      <c r="DI239" s="74"/>
      <c r="DJ239" s="74"/>
      <c r="DK239" s="74"/>
      <c r="DL239" s="65">
        <v>274</v>
      </c>
      <c r="DM239" s="74"/>
      <c r="DN239" s="74"/>
      <c r="DO239" s="74"/>
      <c r="DP239" s="74"/>
      <c r="DQ239" s="74"/>
      <c r="DR239" s="74"/>
      <c r="DS239" s="74"/>
      <c r="DT239" s="74"/>
      <c r="DU239" s="74"/>
      <c r="DV239" s="74"/>
      <c r="DW239" s="74"/>
      <c r="DX239" s="74"/>
      <c r="DY239" s="65">
        <v>0</v>
      </c>
      <c r="DZ239" s="74"/>
      <c r="EA239" s="74"/>
      <c r="EB239" s="74"/>
      <c r="EC239" s="74"/>
      <c r="ED239" s="74"/>
      <c r="EE239" s="74"/>
      <c r="EF239" s="74"/>
      <c r="EG239" s="74"/>
      <c r="EH239" s="74"/>
      <c r="EI239" s="74"/>
      <c r="EJ239" s="74"/>
      <c r="EK239" s="74"/>
      <c r="EL239" s="65">
        <v>0</v>
      </c>
      <c r="EM239" s="74"/>
      <c r="EN239" s="74"/>
      <c r="EO239" s="74"/>
      <c r="EP239" s="74"/>
      <c r="EQ239" s="74"/>
      <c r="ER239" s="74"/>
      <c r="ES239" s="74"/>
      <c r="ET239" s="74"/>
      <c r="EU239" s="74"/>
      <c r="EV239" s="74"/>
      <c r="EW239" s="74"/>
      <c r="EX239" s="74"/>
      <c r="EY239" s="65">
        <v>0</v>
      </c>
      <c r="EZ239" s="74"/>
      <c r="FA239" s="74"/>
      <c r="FB239" s="74"/>
      <c r="FC239" s="74"/>
      <c r="FD239" s="74"/>
      <c r="FE239" s="74"/>
      <c r="FF239" s="74"/>
      <c r="FG239" s="74"/>
      <c r="FH239" s="74"/>
      <c r="FI239" s="74"/>
      <c r="FJ239" s="74"/>
      <c r="FK239" s="76"/>
      <c r="FL239" s="25"/>
      <c r="FM239" s="25"/>
      <c r="FN239" s="26"/>
      <c r="FO239" s="26"/>
      <c r="FP239" s="21"/>
      <c r="FQ239" s="21"/>
      <c r="FR239" s="21"/>
      <c r="FS239" s="21"/>
      <c r="FT239" s="21"/>
      <c r="FU239" s="21"/>
      <c r="FV239" s="21"/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  <c r="GG239" s="21"/>
      <c r="GH239" s="21"/>
      <c r="GI239" s="21"/>
      <c r="GJ239" s="21"/>
      <c r="GK239" s="21"/>
      <c r="GL239" s="21"/>
      <c r="GM239" s="21"/>
      <c r="GN239" s="21"/>
      <c r="GO239" s="21"/>
      <c r="GP239" s="21"/>
      <c r="GQ239" s="21"/>
      <c r="GR239" s="21"/>
      <c r="GS239" s="21"/>
      <c r="GT239" s="21"/>
      <c r="GU239" s="21"/>
      <c r="GV239" s="21"/>
      <c r="GW239" s="21"/>
      <c r="GX239" s="21"/>
      <c r="GY239" s="21"/>
      <c r="GZ239" s="21"/>
      <c r="HA239" s="21"/>
      <c r="HB239" s="21"/>
      <c r="HC239" s="21"/>
      <c r="HD239" s="21"/>
      <c r="HE239" s="21"/>
      <c r="HF239" s="21"/>
      <c r="HG239" s="21"/>
      <c r="HH239" s="21"/>
      <c r="HI239" s="21"/>
      <c r="HJ239" s="21"/>
      <c r="HK239" s="21"/>
      <c r="HL239" s="21"/>
      <c r="HM239" s="21"/>
      <c r="HN239" s="21"/>
      <c r="HO239" s="21"/>
      <c r="HP239" s="21"/>
      <c r="HQ239" s="21"/>
      <c r="HR239" s="21"/>
      <c r="HS239" s="21"/>
    </row>
    <row r="240" spans="1:227" ht="15" customHeight="1">
      <c r="A240" s="60">
        <f t="shared" si="3"/>
        <v>225</v>
      </c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2" t="s">
        <v>31</v>
      </c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3" t="s">
        <v>303</v>
      </c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12"/>
      <c r="AT240" s="62" t="s">
        <v>50</v>
      </c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 t="s">
        <v>462</v>
      </c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1" t="s">
        <v>6</v>
      </c>
      <c r="BW240" s="61"/>
      <c r="BX240" s="61"/>
      <c r="BY240" s="61"/>
      <c r="BZ240" s="61"/>
      <c r="CA240" s="65">
        <v>150</v>
      </c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>
        <v>251</v>
      </c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>
        <v>260</v>
      </c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>
        <v>20</v>
      </c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>
        <v>20</v>
      </c>
      <c r="EM240" s="65"/>
      <c r="EN240" s="65"/>
      <c r="EO240" s="65"/>
      <c r="EP240" s="65"/>
      <c r="EQ240" s="65"/>
      <c r="ER240" s="65"/>
      <c r="ES240" s="65"/>
      <c r="ET240" s="65"/>
      <c r="EU240" s="65"/>
      <c r="EV240" s="65"/>
      <c r="EW240" s="65"/>
      <c r="EX240" s="65"/>
      <c r="EY240" s="65">
        <v>20</v>
      </c>
      <c r="EZ240" s="65"/>
      <c r="FA240" s="65"/>
      <c r="FB240" s="65"/>
      <c r="FC240" s="65"/>
      <c r="FD240" s="65"/>
      <c r="FE240" s="65"/>
      <c r="FF240" s="65"/>
      <c r="FG240" s="65"/>
      <c r="FH240" s="65"/>
      <c r="FI240" s="65"/>
      <c r="FJ240" s="65"/>
      <c r="FK240" s="68"/>
      <c r="FL240" s="25"/>
      <c r="FM240" s="25"/>
      <c r="FN240" s="26"/>
      <c r="FO240" s="26"/>
      <c r="FP240" s="21"/>
      <c r="FQ240" s="21"/>
      <c r="FR240" s="21"/>
      <c r="FS240" s="21"/>
      <c r="FT240" s="21"/>
      <c r="FU240" s="21"/>
      <c r="FV240" s="21"/>
      <c r="FW240" s="21"/>
      <c r="FX240" s="21"/>
      <c r="FY240" s="21"/>
      <c r="FZ240" s="21"/>
      <c r="GA240" s="21"/>
      <c r="GB240" s="21"/>
      <c r="GC240" s="21"/>
      <c r="GD240" s="21"/>
      <c r="GE240" s="21"/>
      <c r="GF240" s="21"/>
      <c r="GG240" s="21"/>
      <c r="GH240" s="21"/>
      <c r="GI240" s="21"/>
      <c r="GJ240" s="21"/>
      <c r="GK240" s="21"/>
      <c r="GL240" s="21"/>
      <c r="GM240" s="21"/>
      <c r="GN240" s="21"/>
      <c r="GO240" s="21"/>
      <c r="GP240" s="21"/>
      <c r="GQ240" s="21"/>
      <c r="GR240" s="21"/>
      <c r="GS240" s="21"/>
      <c r="GT240" s="21"/>
      <c r="GU240" s="21"/>
      <c r="GV240" s="21"/>
      <c r="GW240" s="21"/>
      <c r="GX240" s="21"/>
      <c r="GY240" s="21"/>
      <c r="GZ240" s="21"/>
      <c r="HA240" s="21"/>
      <c r="HB240" s="21"/>
      <c r="HC240" s="21"/>
      <c r="HD240" s="21"/>
      <c r="HE240" s="21"/>
      <c r="HF240" s="21"/>
      <c r="HG240" s="21"/>
      <c r="HH240" s="21"/>
      <c r="HI240" s="21"/>
      <c r="HJ240" s="21"/>
      <c r="HK240" s="21"/>
      <c r="HL240" s="21"/>
      <c r="HM240" s="21"/>
      <c r="HN240" s="21"/>
      <c r="HO240" s="21"/>
      <c r="HP240" s="21"/>
      <c r="HQ240" s="21"/>
      <c r="HR240" s="21"/>
      <c r="HS240" s="21"/>
    </row>
    <row r="241" spans="1:227" ht="15.75">
      <c r="A241" s="60">
        <f t="shared" si="3"/>
        <v>226</v>
      </c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71" t="s">
        <v>130</v>
      </c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61" t="s">
        <v>304</v>
      </c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12"/>
      <c r="AT241" s="62" t="s">
        <v>305</v>
      </c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 t="s">
        <v>462</v>
      </c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1" t="s">
        <v>6</v>
      </c>
      <c r="BW241" s="61"/>
      <c r="BX241" s="61"/>
      <c r="BY241" s="61"/>
      <c r="BZ241" s="61"/>
      <c r="CA241" s="65">
        <v>45</v>
      </c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>
        <v>45</v>
      </c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>
        <v>45</v>
      </c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>
        <v>50</v>
      </c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>
        <v>50</v>
      </c>
      <c r="EM241" s="65"/>
      <c r="EN241" s="65"/>
      <c r="EO241" s="65"/>
      <c r="EP241" s="65"/>
      <c r="EQ241" s="65"/>
      <c r="ER241" s="65"/>
      <c r="ES241" s="65"/>
      <c r="ET241" s="65"/>
      <c r="EU241" s="65"/>
      <c r="EV241" s="65"/>
      <c r="EW241" s="65"/>
      <c r="EX241" s="65"/>
      <c r="EY241" s="65">
        <v>50</v>
      </c>
      <c r="EZ241" s="65"/>
      <c r="FA241" s="65"/>
      <c r="FB241" s="65"/>
      <c r="FC241" s="65"/>
      <c r="FD241" s="65"/>
      <c r="FE241" s="65"/>
      <c r="FF241" s="65"/>
      <c r="FG241" s="65"/>
      <c r="FH241" s="65"/>
      <c r="FI241" s="65"/>
      <c r="FJ241" s="65"/>
      <c r="FK241" s="68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  <c r="GL241" s="21"/>
      <c r="GM241" s="21"/>
      <c r="GN241" s="21"/>
      <c r="GO241" s="21"/>
      <c r="GP241" s="21"/>
      <c r="GQ241" s="21"/>
      <c r="GR241" s="21"/>
      <c r="GS241" s="21"/>
      <c r="GT241" s="21"/>
      <c r="GU241" s="21"/>
      <c r="GV241" s="21"/>
      <c r="GW241" s="21"/>
      <c r="GX241" s="21"/>
      <c r="GY241" s="21"/>
      <c r="GZ241" s="21"/>
      <c r="HA241" s="21"/>
      <c r="HB241" s="21"/>
      <c r="HC241" s="21"/>
      <c r="HD241" s="21"/>
      <c r="HE241" s="21"/>
      <c r="HF241" s="21"/>
      <c r="HG241" s="21"/>
      <c r="HH241" s="21"/>
      <c r="HI241" s="21"/>
      <c r="HJ241" s="21"/>
      <c r="HK241" s="21"/>
      <c r="HL241" s="21"/>
      <c r="HM241" s="21"/>
      <c r="HN241" s="21"/>
      <c r="HO241" s="21"/>
      <c r="HP241" s="21"/>
      <c r="HQ241" s="21"/>
      <c r="HR241" s="21"/>
      <c r="HS241" s="21"/>
    </row>
    <row r="242" spans="1:227" ht="15.75">
      <c r="A242" s="60">
        <f t="shared" si="3"/>
        <v>227</v>
      </c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71" t="s">
        <v>130</v>
      </c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61" t="s">
        <v>360</v>
      </c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12"/>
      <c r="AT242" s="62" t="s">
        <v>246</v>
      </c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 t="s">
        <v>462</v>
      </c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1" t="s">
        <v>6</v>
      </c>
      <c r="BW242" s="61"/>
      <c r="BX242" s="61"/>
      <c r="BY242" s="61"/>
      <c r="BZ242" s="61"/>
      <c r="CA242" s="65">
        <v>34</v>
      </c>
      <c r="CB242" s="74"/>
      <c r="CC242" s="74"/>
      <c r="CD242" s="74"/>
      <c r="CE242" s="74"/>
      <c r="CF242" s="74"/>
      <c r="CG242" s="74"/>
      <c r="CH242" s="74"/>
      <c r="CI242" s="74"/>
      <c r="CJ242" s="74"/>
      <c r="CK242" s="74"/>
      <c r="CL242" s="74"/>
      <c r="CM242" s="74"/>
      <c r="CN242" s="74"/>
      <c r="CO242" s="74"/>
      <c r="CP242" s="74"/>
      <c r="CQ242" s="74"/>
      <c r="CR242" s="65">
        <v>18</v>
      </c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>
        <v>20</v>
      </c>
      <c r="DM242" s="74"/>
      <c r="DN242" s="74"/>
      <c r="DO242" s="74"/>
      <c r="DP242" s="74"/>
      <c r="DQ242" s="74"/>
      <c r="DR242" s="74"/>
      <c r="DS242" s="74"/>
      <c r="DT242" s="74"/>
      <c r="DU242" s="74"/>
      <c r="DV242" s="74"/>
      <c r="DW242" s="74"/>
      <c r="DX242" s="74"/>
      <c r="DY242" s="65">
        <v>30</v>
      </c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>
        <v>30</v>
      </c>
      <c r="EM242" s="65"/>
      <c r="EN242" s="65"/>
      <c r="EO242" s="65"/>
      <c r="EP242" s="65"/>
      <c r="EQ242" s="65"/>
      <c r="ER242" s="65"/>
      <c r="ES242" s="65"/>
      <c r="ET242" s="65"/>
      <c r="EU242" s="65"/>
      <c r="EV242" s="65"/>
      <c r="EW242" s="65"/>
      <c r="EX242" s="65"/>
      <c r="EY242" s="65">
        <v>30</v>
      </c>
      <c r="EZ242" s="65"/>
      <c r="FA242" s="65"/>
      <c r="FB242" s="65"/>
      <c r="FC242" s="65"/>
      <c r="FD242" s="65"/>
      <c r="FE242" s="65"/>
      <c r="FF242" s="65"/>
      <c r="FG242" s="65"/>
      <c r="FH242" s="65"/>
      <c r="FI242" s="65"/>
      <c r="FJ242" s="65"/>
      <c r="FK242" s="68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  <c r="HR242" s="21"/>
      <c r="HS242" s="21"/>
    </row>
    <row r="243" spans="1:227" ht="15" customHeight="1">
      <c r="A243" s="60">
        <f t="shared" si="3"/>
        <v>228</v>
      </c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71" t="s">
        <v>130</v>
      </c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61" t="s">
        <v>311</v>
      </c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12"/>
      <c r="AT243" s="62" t="s">
        <v>251</v>
      </c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 t="s">
        <v>462</v>
      </c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1" t="s">
        <v>6</v>
      </c>
      <c r="BW243" s="61"/>
      <c r="BX243" s="61"/>
      <c r="BY243" s="61"/>
      <c r="BZ243" s="61"/>
      <c r="CA243" s="65">
        <v>4</v>
      </c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>
        <v>4</v>
      </c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>
        <v>4</v>
      </c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>
        <v>4</v>
      </c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>
        <v>4</v>
      </c>
      <c r="EM243" s="65"/>
      <c r="EN243" s="65"/>
      <c r="EO243" s="65"/>
      <c r="EP243" s="65"/>
      <c r="EQ243" s="65"/>
      <c r="ER243" s="65"/>
      <c r="ES243" s="65"/>
      <c r="ET243" s="65"/>
      <c r="EU243" s="65"/>
      <c r="EV243" s="65"/>
      <c r="EW243" s="65"/>
      <c r="EX243" s="65"/>
      <c r="EY243" s="65">
        <v>4</v>
      </c>
      <c r="EZ243" s="65"/>
      <c r="FA243" s="65"/>
      <c r="FB243" s="65"/>
      <c r="FC243" s="65"/>
      <c r="FD243" s="65"/>
      <c r="FE243" s="65"/>
      <c r="FF243" s="65"/>
      <c r="FG243" s="65"/>
      <c r="FH243" s="65"/>
      <c r="FI243" s="65"/>
      <c r="FJ243" s="65"/>
      <c r="FK243" s="68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  <c r="HR243" s="21"/>
      <c r="HS243" s="21"/>
    </row>
    <row r="244" spans="1:227" ht="15" customHeight="1">
      <c r="A244" s="60">
        <f t="shared" si="3"/>
        <v>229</v>
      </c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2" t="s">
        <v>103</v>
      </c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3" t="s">
        <v>223</v>
      </c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15"/>
      <c r="AT244" s="71" t="s">
        <v>391</v>
      </c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62" t="s">
        <v>462</v>
      </c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1" t="s">
        <v>6</v>
      </c>
      <c r="BW244" s="61"/>
      <c r="BX244" s="61"/>
      <c r="BY244" s="61"/>
      <c r="BZ244" s="61"/>
      <c r="CA244" s="70">
        <v>261186</v>
      </c>
      <c r="CB244" s="70"/>
      <c r="CC244" s="70"/>
      <c r="CD244" s="70"/>
      <c r="CE244" s="70"/>
      <c r="CF244" s="70"/>
      <c r="CG244" s="70"/>
      <c r="CH244" s="70"/>
      <c r="CI244" s="70"/>
      <c r="CJ244" s="70"/>
      <c r="CK244" s="70"/>
      <c r="CL244" s="70"/>
      <c r="CM244" s="70"/>
      <c r="CN244" s="70"/>
      <c r="CO244" s="70"/>
      <c r="CP244" s="70"/>
      <c r="CQ244" s="70"/>
      <c r="CR244" s="70">
        <v>184091</v>
      </c>
      <c r="CS244" s="70"/>
      <c r="CT244" s="70"/>
      <c r="CU244" s="70"/>
      <c r="CV244" s="70"/>
      <c r="CW244" s="70"/>
      <c r="CX244" s="70"/>
      <c r="CY244" s="70"/>
      <c r="CZ244" s="70"/>
      <c r="DA244" s="70"/>
      <c r="DB244" s="70"/>
      <c r="DC244" s="70"/>
      <c r="DD244" s="70"/>
      <c r="DE244" s="70"/>
      <c r="DF244" s="70"/>
      <c r="DG244" s="70"/>
      <c r="DH244" s="70"/>
      <c r="DI244" s="70"/>
      <c r="DJ244" s="70"/>
      <c r="DK244" s="70"/>
      <c r="DL244" s="70">
        <v>261186</v>
      </c>
      <c r="DM244" s="70"/>
      <c r="DN244" s="70"/>
      <c r="DO244" s="70"/>
      <c r="DP244" s="70"/>
      <c r="DQ244" s="70"/>
      <c r="DR244" s="70"/>
      <c r="DS244" s="70"/>
      <c r="DT244" s="70"/>
      <c r="DU244" s="70"/>
      <c r="DV244" s="70"/>
      <c r="DW244" s="70"/>
      <c r="DX244" s="70"/>
      <c r="DY244" s="70">
        <v>0</v>
      </c>
      <c r="DZ244" s="70"/>
      <c r="EA244" s="70"/>
      <c r="EB244" s="70"/>
      <c r="EC244" s="70"/>
      <c r="ED244" s="70"/>
      <c r="EE244" s="70"/>
      <c r="EF244" s="70"/>
      <c r="EG244" s="70"/>
      <c r="EH244" s="70"/>
      <c r="EI244" s="70"/>
      <c r="EJ244" s="70"/>
      <c r="EK244" s="70"/>
      <c r="EL244" s="70">
        <v>0</v>
      </c>
      <c r="EM244" s="70"/>
      <c r="EN244" s="70"/>
      <c r="EO244" s="70"/>
      <c r="EP244" s="70"/>
      <c r="EQ244" s="70"/>
      <c r="ER244" s="70"/>
      <c r="ES244" s="70"/>
      <c r="ET244" s="70"/>
      <c r="EU244" s="70"/>
      <c r="EV244" s="70"/>
      <c r="EW244" s="70"/>
      <c r="EX244" s="70"/>
      <c r="EY244" s="70">
        <v>0</v>
      </c>
      <c r="EZ244" s="70"/>
      <c r="FA244" s="70"/>
      <c r="FB244" s="70"/>
      <c r="FC244" s="70"/>
      <c r="FD244" s="70"/>
      <c r="FE244" s="70"/>
      <c r="FF244" s="70"/>
      <c r="FG244" s="70"/>
      <c r="FH244" s="70"/>
      <c r="FI244" s="70"/>
      <c r="FJ244" s="70"/>
      <c r="FK244" s="75"/>
      <c r="FL244" s="25"/>
      <c r="FM244" s="25"/>
      <c r="FN244" s="26"/>
      <c r="FO244" s="26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  <c r="HR244" s="21"/>
      <c r="HS244" s="21"/>
    </row>
    <row r="245" spans="1:227" ht="15" customHeight="1">
      <c r="A245" s="60">
        <f t="shared" si="3"/>
        <v>230</v>
      </c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2" t="s">
        <v>103</v>
      </c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3" t="s">
        <v>223</v>
      </c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15"/>
      <c r="AT245" s="71" t="s">
        <v>392</v>
      </c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62" t="s">
        <v>462</v>
      </c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1" t="s">
        <v>6</v>
      </c>
      <c r="BW245" s="61"/>
      <c r="BX245" s="61"/>
      <c r="BY245" s="61"/>
      <c r="BZ245" s="61"/>
      <c r="CA245" s="70">
        <v>37684</v>
      </c>
      <c r="CB245" s="70"/>
      <c r="CC245" s="70"/>
      <c r="CD245" s="70"/>
      <c r="CE245" s="70"/>
      <c r="CF245" s="70"/>
      <c r="CG245" s="70"/>
      <c r="CH245" s="70"/>
      <c r="CI245" s="70"/>
      <c r="CJ245" s="70"/>
      <c r="CK245" s="70"/>
      <c r="CL245" s="70"/>
      <c r="CM245" s="70"/>
      <c r="CN245" s="70"/>
      <c r="CO245" s="70"/>
      <c r="CP245" s="70"/>
      <c r="CQ245" s="70"/>
      <c r="CR245" s="70">
        <v>22328</v>
      </c>
      <c r="CS245" s="70"/>
      <c r="CT245" s="70"/>
      <c r="CU245" s="70"/>
      <c r="CV245" s="70"/>
      <c r="CW245" s="70"/>
      <c r="CX245" s="70"/>
      <c r="CY245" s="70"/>
      <c r="CZ245" s="70"/>
      <c r="DA245" s="70"/>
      <c r="DB245" s="70"/>
      <c r="DC245" s="70"/>
      <c r="DD245" s="70"/>
      <c r="DE245" s="70"/>
      <c r="DF245" s="70"/>
      <c r="DG245" s="70"/>
      <c r="DH245" s="70"/>
      <c r="DI245" s="70"/>
      <c r="DJ245" s="70"/>
      <c r="DK245" s="70"/>
      <c r="DL245" s="70">
        <v>37684</v>
      </c>
      <c r="DM245" s="70"/>
      <c r="DN245" s="70"/>
      <c r="DO245" s="70"/>
      <c r="DP245" s="70"/>
      <c r="DQ245" s="70"/>
      <c r="DR245" s="70"/>
      <c r="DS245" s="70"/>
      <c r="DT245" s="70"/>
      <c r="DU245" s="70"/>
      <c r="DV245" s="70"/>
      <c r="DW245" s="70"/>
      <c r="DX245" s="70"/>
      <c r="DY245" s="70">
        <v>0</v>
      </c>
      <c r="DZ245" s="70"/>
      <c r="EA245" s="70"/>
      <c r="EB245" s="70"/>
      <c r="EC245" s="70"/>
      <c r="ED245" s="70"/>
      <c r="EE245" s="70"/>
      <c r="EF245" s="70"/>
      <c r="EG245" s="70"/>
      <c r="EH245" s="70"/>
      <c r="EI245" s="70"/>
      <c r="EJ245" s="70"/>
      <c r="EK245" s="70"/>
      <c r="EL245" s="70">
        <v>0</v>
      </c>
      <c r="EM245" s="70"/>
      <c r="EN245" s="70"/>
      <c r="EO245" s="70"/>
      <c r="EP245" s="70"/>
      <c r="EQ245" s="70"/>
      <c r="ER245" s="70"/>
      <c r="ES245" s="70"/>
      <c r="ET245" s="70"/>
      <c r="EU245" s="70"/>
      <c r="EV245" s="70"/>
      <c r="EW245" s="70"/>
      <c r="EX245" s="70"/>
      <c r="EY245" s="70">
        <v>0</v>
      </c>
      <c r="EZ245" s="70"/>
      <c r="FA245" s="70"/>
      <c r="FB245" s="70"/>
      <c r="FC245" s="70"/>
      <c r="FD245" s="70"/>
      <c r="FE245" s="70"/>
      <c r="FF245" s="70"/>
      <c r="FG245" s="70"/>
      <c r="FH245" s="70"/>
      <c r="FI245" s="70"/>
      <c r="FJ245" s="70"/>
      <c r="FK245" s="75"/>
      <c r="FL245" s="25"/>
      <c r="FM245" s="25"/>
      <c r="FN245" s="26"/>
      <c r="FO245" s="26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  <c r="HR245" s="21"/>
      <c r="HS245" s="21"/>
    </row>
    <row r="246" spans="1:227" ht="15" customHeight="1">
      <c r="A246" s="60">
        <f t="shared" si="3"/>
        <v>231</v>
      </c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2" t="s">
        <v>103</v>
      </c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3" t="s">
        <v>393</v>
      </c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15"/>
      <c r="AT246" s="71" t="s">
        <v>394</v>
      </c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62" t="s">
        <v>462</v>
      </c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1" t="s">
        <v>6</v>
      </c>
      <c r="BW246" s="61"/>
      <c r="BX246" s="61"/>
      <c r="BY246" s="61"/>
      <c r="BZ246" s="61"/>
      <c r="CA246" s="70">
        <v>197048</v>
      </c>
      <c r="CB246" s="70"/>
      <c r="CC246" s="70"/>
      <c r="CD246" s="70"/>
      <c r="CE246" s="70"/>
      <c r="CF246" s="70"/>
      <c r="CG246" s="70"/>
      <c r="CH246" s="70"/>
      <c r="CI246" s="70"/>
      <c r="CJ246" s="70"/>
      <c r="CK246" s="70"/>
      <c r="CL246" s="70"/>
      <c r="CM246" s="70"/>
      <c r="CN246" s="70"/>
      <c r="CO246" s="70"/>
      <c r="CP246" s="70"/>
      <c r="CQ246" s="70"/>
      <c r="CR246" s="70">
        <v>100579</v>
      </c>
      <c r="CS246" s="70"/>
      <c r="CT246" s="70"/>
      <c r="CU246" s="70"/>
      <c r="CV246" s="70"/>
      <c r="CW246" s="70"/>
      <c r="CX246" s="70"/>
      <c r="CY246" s="70"/>
      <c r="CZ246" s="70"/>
      <c r="DA246" s="70"/>
      <c r="DB246" s="70"/>
      <c r="DC246" s="70"/>
      <c r="DD246" s="70"/>
      <c r="DE246" s="70"/>
      <c r="DF246" s="70"/>
      <c r="DG246" s="70"/>
      <c r="DH246" s="70"/>
      <c r="DI246" s="70"/>
      <c r="DJ246" s="70"/>
      <c r="DK246" s="70"/>
      <c r="DL246" s="70">
        <v>197048</v>
      </c>
      <c r="DM246" s="70"/>
      <c r="DN246" s="70"/>
      <c r="DO246" s="70"/>
      <c r="DP246" s="70"/>
      <c r="DQ246" s="70"/>
      <c r="DR246" s="70"/>
      <c r="DS246" s="70"/>
      <c r="DT246" s="70"/>
      <c r="DU246" s="70"/>
      <c r="DV246" s="70"/>
      <c r="DW246" s="70"/>
      <c r="DX246" s="70"/>
      <c r="DY246" s="70">
        <v>0</v>
      </c>
      <c r="DZ246" s="70"/>
      <c r="EA246" s="70"/>
      <c r="EB246" s="70"/>
      <c r="EC246" s="70"/>
      <c r="ED246" s="70"/>
      <c r="EE246" s="70"/>
      <c r="EF246" s="70"/>
      <c r="EG246" s="70"/>
      <c r="EH246" s="70"/>
      <c r="EI246" s="70"/>
      <c r="EJ246" s="70"/>
      <c r="EK246" s="70"/>
      <c r="EL246" s="70">
        <v>0</v>
      </c>
      <c r="EM246" s="70"/>
      <c r="EN246" s="70"/>
      <c r="EO246" s="70"/>
      <c r="EP246" s="70"/>
      <c r="EQ246" s="70"/>
      <c r="ER246" s="70"/>
      <c r="ES246" s="70"/>
      <c r="ET246" s="70"/>
      <c r="EU246" s="70"/>
      <c r="EV246" s="70"/>
      <c r="EW246" s="70"/>
      <c r="EX246" s="70"/>
      <c r="EY246" s="70">
        <v>0</v>
      </c>
      <c r="EZ246" s="70"/>
      <c r="FA246" s="70"/>
      <c r="FB246" s="70"/>
      <c r="FC246" s="70"/>
      <c r="FD246" s="70"/>
      <c r="FE246" s="70"/>
      <c r="FF246" s="70"/>
      <c r="FG246" s="70"/>
      <c r="FH246" s="70"/>
      <c r="FI246" s="70"/>
      <c r="FJ246" s="70"/>
      <c r="FK246" s="75"/>
      <c r="FL246" s="25"/>
      <c r="FM246" s="25"/>
      <c r="FN246" s="26"/>
      <c r="FO246" s="26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  <c r="GG246" s="21"/>
      <c r="GH246" s="21"/>
      <c r="GI246" s="21"/>
      <c r="GJ246" s="21"/>
      <c r="GK246" s="21"/>
      <c r="GL246" s="21"/>
      <c r="GM246" s="21"/>
      <c r="GN246" s="21"/>
      <c r="GO246" s="21"/>
      <c r="GP246" s="21"/>
      <c r="GQ246" s="21"/>
      <c r="GR246" s="21"/>
      <c r="GS246" s="21"/>
      <c r="GT246" s="21"/>
      <c r="GU246" s="21"/>
      <c r="GV246" s="21"/>
      <c r="GW246" s="21"/>
      <c r="GX246" s="21"/>
      <c r="GY246" s="21"/>
      <c r="GZ246" s="21"/>
      <c r="HA246" s="21"/>
      <c r="HB246" s="21"/>
      <c r="HC246" s="21"/>
      <c r="HD246" s="21"/>
      <c r="HE246" s="21"/>
      <c r="HF246" s="21"/>
      <c r="HG246" s="21"/>
      <c r="HH246" s="21"/>
      <c r="HI246" s="21"/>
      <c r="HJ246" s="21"/>
      <c r="HK246" s="21"/>
      <c r="HL246" s="21"/>
      <c r="HM246" s="21"/>
      <c r="HN246" s="21"/>
      <c r="HO246" s="21"/>
      <c r="HP246" s="21"/>
      <c r="HQ246" s="21"/>
      <c r="HR246" s="21"/>
      <c r="HS246" s="21"/>
    </row>
    <row r="247" spans="1:227" ht="15" customHeight="1">
      <c r="A247" s="60">
        <f t="shared" si="3"/>
        <v>232</v>
      </c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2" t="s">
        <v>103</v>
      </c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3" t="s">
        <v>224</v>
      </c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15"/>
      <c r="AT247" s="71" t="s">
        <v>395</v>
      </c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62" t="s">
        <v>462</v>
      </c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1" t="s">
        <v>6</v>
      </c>
      <c r="BW247" s="61"/>
      <c r="BX247" s="61"/>
      <c r="BY247" s="61"/>
      <c r="BZ247" s="61"/>
      <c r="CA247" s="70">
        <v>32663</v>
      </c>
      <c r="CB247" s="70"/>
      <c r="CC247" s="70"/>
      <c r="CD247" s="70"/>
      <c r="CE247" s="70"/>
      <c r="CF247" s="70"/>
      <c r="CG247" s="70"/>
      <c r="CH247" s="70"/>
      <c r="CI247" s="70"/>
      <c r="CJ247" s="70"/>
      <c r="CK247" s="70"/>
      <c r="CL247" s="70"/>
      <c r="CM247" s="70"/>
      <c r="CN247" s="70"/>
      <c r="CO247" s="70"/>
      <c r="CP247" s="70"/>
      <c r="CQ247" s="70"/>
      <c r="CR247" s="70">
        <v>23613</v>
      </c>
      <c r="CS247" s="70"/>
      <c r="CT247" s="70"/>
      <c r="CU247" s="70"/>
      <c r="CV247" s="70"/>
      <c r="CW247" s="70"/>
      <c r="CX247" s="70"/>
      <c r="CY247" s="70"/>
      <c r="CZ247" s="70"/>
      <c r="DA247" s="70"/>
      <c r="DB247" s="70"/>
      <c r="DC247" s="70"/>
      <c r="DD247" s="70"/>
      <c r="DE247" s="70"/>
      <c r="DF247" s="70"/>
      <c r="DG247" s="70"/>
      <c r="DH247" s="70"/>
      <c r="DI247" s="70"/>
      <c r="DJ247" s="70"/>
      <c r="DK247" s="70"/>
      <c r="DL247" s="70">
        <v>32663</v>
      </c>
      <c r="DM247" s="70"/>
      <c r="DN247" s="70"/>
      <c r="DO247" s="70"/>
      <c r="DP247" s="70"/>
      <c r="DQ247" s="70"/>
      <c r="DR247" s="70"/>
      <c r="DS247" s="70"/>
      <c r="DT247" s="70"/>
      <c r="DU247" s="70"/>
      <c r="DV247" s="70"/>
      <c r="DW247" s="70"/>
      <c r="DX247" s="70"/>
      <c r="DY247" s="70">
        <v>41752</v>
      </c>
      <c r="DZ247" s="70"/>
      <c r="EA247" s="70"/>
      <c r="EB247" s="70"/>
      <c r="EC247" s="70"/>
      <c r="ED247" s="70"/>
      <c r="EE247" s="70"/>
      <c r="EF247" s="70"/>
      <c r="EG247" s="70"/>
      <c r="EH247" s="70"/>
      <c r="EI247" s="70"/>
      <c r="EJ247" s="70"/>
      <c r="EK247" s="70"/>
      <c r="EL247" s="70">
        <v>0</v>
      </c>
      <c r="EM247" s="70"/>
      <c r="EN247" s="70"/>
      <c r="EO247" s="70"/>
      <c r="EP247" s="70"/>
      <c r="EQ247" s="70"/>
      <c r="ER247" s="70"/>
      <c r="ES247" s="70"/>
      <c r="ET247" s="70"/>
      <c r="EU247" s="70"/>
      <c r="EV247" s="70"/>
      <c r="EW247" s="70"/>
      <c r="EX247" s="70"/>
      <c r="EY247" s="70">
        <v>0</v>
      </c>
      <c r="EZ247" s="70"/>
      <c r="FA247" s="70"/>
      <c r="FB247" s="70"/>
      <c r="FC247" s="70"/>
      <c r="FD247" s="70"/>
      <c r="FE247" s="70"/>
      <c r="FF247" s="70"/>
      <c r="FG247" s="70"/>
      <c r="FH247" s="70"/>
      <c r="FI247" s="70"/>
      <c r="FJ247" s="70"/>
      <c r="FK247" s="75"/>
      <c r="FL247" s="25"/>
      <c r="FM247" s="25"/>
      <c r="FN247" s="26"/>
      <c r="FO247" s="26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</row>
    <row r="248" spans="1:227" ht="15" customHeight="1">
      <c r="A248" s="60">
        <f t="shared" si="3"/>
        <v>233</v>
      </c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2" t="s">
        <v>103</v>
      </c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3" t="s">
        <v>224</v>
      </c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15"/>
      <c r="AT248" s="71" t="s">
        <v>396</v>
      </c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62" t="s">
        <v>462</v>
      </c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1" t="s">
        <v>6</v>
      </c>
      <c r="BW248" s="61"/>
      <c r="BX248" s="61"/>
      <c r="BY248" s="61"/>
      <c r="BZ248" s="61"/>
      <c r="CA248" s="70">
        <v>136780</v>
      </c>
      <c r="CB248" s="70"/>
      <c r="CC248" s="70"/>
      <c r="CD248" s="70"/>
      <c r="CE248" s="70"/>
      <c r="CF248" s="70"/>
      <c r="CG248" s="70"/>
      <c r="CH248" s="70"/>
      <c r="CI248" s="70"/>
      <c r="CJ248" s="70"/>
      <c r="CK248" s="70"/>
      <c r="CL248" s="70"/>
      <c r="CM248" s="70"/>
      <c r="CN248" s="70"/>
      <c r="CO248" s="70"/>
      <c r="CP248" s="70"/>
      <c r="CQ248" s="70"/>
      <c r="CR248" s="70">
        <v>47582</v>
      </c>
      <c r="CS248" s="70"/>
      <c r="CT248" s="70"/>
      <c r="CU248" s="70"/>
      <c r="CV248" s="70"/>
      <c r="CW248" s="70"/>
      <c r="CX248" s="70"/>
      <c r="CY248" s="70"/>
      <c r="CZ248" s="70"/>
      <c r="DA248" s="70"/>
      <c r="DB248" s="70"/>
      <c r="DC248" s="70"/>
      <c r="DD248" s="70"/>
      <c r="DE248" s="70"/>
      <c r="DF248" s="70"/>
      <c r="DG248" s="70"/>
      <c r="DH248" s="70"/>
      <c r="DI248" s="70"/>
      <c r="DJ248" s="70"/>
      <c r="DK248" s="70"/>
      <c r="DL248" s="70">
        <v>136780</v>
      </c>
      <c r="DM248" s="70"/>
      <c r="DN248" s="70"/>
      <c r="DO248" s="70"/>
      <c r="DP248" s="70"/>
      <c r="DQ248" s="70"/>
      <c r="DR248" s="70"/>
      <c r="DS248" s="70"/>
      <c r="DT248" s="70"/>
      <c r="DU248" s="70"/>
      <c r="DV248" s="70"/>
      <c r="DW248" s="70"/>
      <c r="DX248" s="70"/>
      <c r="DY248" s="70">
        <v>14203</v>
      </c>
      <c r="DZ248" s="70"/>
      <c r="EA248" s="70"/>
      <c r="EB248" s="70"/>
      <c r="EC248" s="70"/>
      <c r="ED248" s="70"/>
      <c r="EE248" s="70"/>
      <c r="EF248" s="70"/>
      <c r="EG248" s="70"/>
      <c r="EH248" s="70"/>
      <c r="EI248" s="70"/>
      <c r="EJ248" s="70"/>
      <c r="EK248" s="70"/>
      <c r="EL248" s="70">
        <v>63438</v>
      </c>
      <c r="EM248" s="70"/>
      <c r="EN248" s="70"/>
      <c r="EO248" s="70"/>
      <c r="EP248" s="70"/>
      <c r="EQ248" s="70"/>
      <c r="ER248" s="70"/>
      <c r="ES248" s="70"/>
      <c r="ET248" s="70"/>
      <c r="EU248" s="70"/>
      <c r="EV248" s="70"/>
      <c r="EW248" s="70"/>
      <c r="EX248" s="70"/>
      <c r="EY248" s="70">
        <v>0</v>
      </c>
      <c r="EZ248" s="70"/>
      <c r="FA248" s="70"/>
      <c r="FB248" s="70"/>
      <c r="FC248" s="70"/>
      <c r="FD248" s="70"/>
      <c r="FE248" s="70"/>
      <c r="FF248" s="70"/>
      <c r="FG248" s="70"/>
      <c r="FH248" s="70"/>
      <c r="FI248" s="70"/>
      <c r="FJ248" s="70"/>
      <c r="FK248" s="75"/>
      <c r="FL248" s="25"/>
      <c r="FM248" s="25"/>
      <c r="FN248" s="26"/>
      <c r="FO248" s="26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  <c r="GG248" s="21"/>
      <c r="GH248" s="21"/>
      <c r="GI248" s="21"/>
      <c r="GJ248" s="21"/>
      <c r="GK248" s="21"/>
      <c r="GL248" s="21"/>
      <c r="GM248" s="21"/>
      <c r="GN248" s="21"/>
      <c r="GO248" s="21"/>
      <c r="GP248" s="21"/>
      <c r="GQ248" s="21"/>
      <c r="GR248" s="21"/>
      <c r="GS248" s="21"/>
      <c r="GT248" s="21"/>
      <c r="GU248" s="21"/>
      <c r="GV248" s="21"/>
      <c r="GW248" s="21"/>
      <c r="GX248" s="21"/>
      <c r="GY248" s="21"/>
      <c r="GZ248" s="21"/>
      <c r="HA248" s="21"/>
      <c r="HB248" s="21"/>
      <c r="HC248" s="21"/>
      <c r="HD248" s="21"/>
      <c r="HE248" s="21"/>
      <c r="HF248" s="21"/>
      <c r="HG248" s="21"/>
      <c r="HH248" s="21"/>
      <c r="HI248" s="21"/>
      <c r="HJ248" s="21"/>
      <c r="HK248" s="21"/>
      <c r="HL248" s="21"/>
      <c r="HM248" s="21"/>
      <c r="HN248" s="21"/>
      <c r="HO248" s="21"/>
      <c r="HP248" s="21"/>
      <c r="HQ248" s="21"/>
      <c r="HR248" s="21"/>
      <c r="HS248" s="21"/>
    </row>
    <row r="249" spans="1:227" ht="15" customHeight="1">
      <c r="A249" s="60">
        <f t="shared" si="3"/>
        <v>234</v>
      </c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2" t="s">
        <v>33</v>
      </c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3" t="s">
        <v>35</v>
      </c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15"/>
      <c r="AT249" s="62" t="s">
        <v>36</v>
      </c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 t="s">
        <v>463</v>
      </c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1" t="s">
        <v>6</v>
      </c>
      <c r="BW249" s="61"/>
      <c r="BX249" s="61"/>
      <c r="BY249" s="61"/>
      <c r="BZ249" s="61"/>
      <c r="CA249" s="65">
        <v>9900</v>
      </c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>
        <v>7778</v>
      </c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>
        <v>9900</v>
      </c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>
        <v>9900</v>
      </c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>
        <v>9900</v>
      </c>
      <c r="EM249" s="65"/>
      <c r="EN249" s="65"/>
      <c r="EO249" s="65"/>
      <c r="EP249" s="65"/>
      <c r="EQ249" s="65"/>
      <c r="ER249" s="65"/>
      <c r="ES249" s="65"/>
      <c r="ET249" s="65"/>
      <c r="EU249" s="65"/>
      <c r="EV249" s="65"/>
      <c r="EW249" s="65"/>
      <c r="EX249" s="65"/>
      <c r="EY249" s="65">
        <v>9900</v>
      </c>
      <c r="EZ249" s="65"/>
      <c r="FA249" s="65"/>
      <c r="FB249" s="65"/>
      <c r="FC249" s="65"/>
      <c r="FD249" s="65"/>
      <c r="FE249" s="65"/>
      <c r="FF249" s="65"/>
      <c r="FG249" s="65"/>
      <c r="FH249" s="65"/>
      <c r="FI249" s="65"/>
      <c r="FJ249" s="65"/>
      <c r="FK249" s="68"/>
      <c r="FL249" s="25"/>
      <c r="FM249" s="25"/>
      <c r="FN249" s="26"/>
      <c r="FO249" s="26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</row>
    <row r="250" spans="1:227" ht="15" customHeight="1">
      <c r="A250" s="60">
        <f t="shared" si="3"/>
        <v>235</v>
      </c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2" t="s">
        <v>33</v>
      </c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3" t="s">
        <v>37</v>
      </c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15"/>
      <c r="AT250" s="62" t="s">
        <v>38</v>
      </c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 t="s">
        <v>463</v>
      </c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1" t="s">
        <v>6</v>
      </c>
      <c r="BW250" s="61"/>
      <c r="BX250" s="61"/>
      <c r="BY250" s="61"/>
      <c r="BZ250" s="61"/>
      <c r="CA250" s="65">
        <v>800</v>
      </c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>
        <v>790</v>
      </c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>
        <v>800</v>
      </c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>
        <v>840</v>
      </c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>
        <v>840</v>
      </c>
      <c r="EM250" s="65"/>
      <c r="EN250" s="65"/>
      <c r="EO250" s="65"/>
      <c r="EP250" s="65"/>
      <c r="EQ250" s="65"/>
      <c r="ER250" s="65"/>
      <c r="ES250" s="65"/>
      <c r="ET250" s="65"/>
      <c r="EU250" s="65"/>
      <c r="EV250" s="65"/>
      <c r="EW250" s="65"/>
      <c r="EX250" s="65"/>
      <c r="EY250" s="65">
        <v>840</v>
      </c>
      <c r="EZ250" s="65"/>
      <c r="FA250" s="65"/>
      <c r="FB250" s="65"/>
      <c r="FC250" s="65"/>
      <c r="FD250" s="65"/>
      <c r="FE250" s="65"/>
      <c r="FF250" s="65"/>
      <c r="FG250" s="65"/>
      <c r="FH250" s="65"/>
      <c r="FI250" s="65"/>
      <c r="FJ250" s="65"/>
      <c r="FK250" s="68"/>
      <c r="FL250" s="25"/>
      <c r="FM250" s="25"/>
      <c r="FN250" s="26"/>
      <c r="FO250" s="26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</row>
    <row r="251" spans="1:227" ht="15" customHeight="1">
      <c r="A251" s="60">
        <f t="shared" si="3"/>
        <v>236</v>
      </c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2" t="s">
        <v>33</v>
      </c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3" t="s">
        <v>39</v>
      </c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15"/>
      <c r="AT251" s="62" t="s">
        <v>40</v>
      </c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 t="s">
        <v>463</v>
      </c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1" t="s">
        <v>6</v>
      </c>
      <c r="BW251" s="61"/>
      <c r="BX251" s="61"/>
      <c r="BY251" s="61"/>
      <c r="BZ251" s="61"/>
      <c r="CA251" s="65">
        <v>2160</v>
      </c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>
        <v>1300</v>
      </c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>
        <v>2160</v>
      </c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>
        <v>1560</v>
      </c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>
        <v>1560</v>
      </c>
      <c r="EM251" s="65"/>
      <c r="EN251" s="65"/>
      <c r="EO251" s="65"/>
      <c r="EP251" s="65"/>
      <c r="EQ251" s="65"/>
      <c r="ER251" s="65"/>
      <c r="ES251" s="65"/>
      <c r="ET251" s="65"/>
      <c r="EU251" s="65"/>
      <c r="EV251" s="65"/>
      <c r="EW251" s="65"/>
      <c r="EX251" s="65"/>
      <c r="EY251" s="65">
        <v>1560</v>
      </c>
      <c r="EZ251" s="65"/>
      <c r="FA251" s="65"/>
      <c r="FB251" s="65"/>
      <c r="FC251" s="65"/>
      <c r="FD251" s="65"/>
      <c r="FE251" s="65"/>
      <c r="FF251" s="65"/>
      <c r="FG251" s="65"/>
      <c r="FH251" s="65"/>
      <c r="FI251" s="65"/>
      <c r="FJ251" s="65"/>
      <c r="FK251" s="68"/>
      <c r="FL251" s="25"/>
      <c r="FM251" s="25"/>
      <c r="FN251" s="26"/>
      <c r="FO251" s="26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</row>
    <row r="252" spans="1:227" ht="15" customHeight="1">
      <c r="A252" s="60">
        <f t="shared" si="3"/>
        <v>237</v>
      </c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2" t="s">
        <v>33</v>
      </c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3" t="s">
        <v>41</v>
      </c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15"/>
      <c r="AT252" s="62" t="s">
        <v>42</v>
      </c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 t="s">
        <v>463</v>
      </c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1" t="s">
        <v>6</v>
      </c>
      <c r="BW252" s="61"/>
      <c r="BX252" s="61"/>
      <c r="BY252" s="61"/>
      <c r="BZ252" s="61"/>
      <c r="CA252" s="65">
        <v>1873</v>
      </c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>
        <v>1873</v>
      </c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>
        <v>1873</v>
      </c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>
        <v>532</v>
      </c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>
        <v>595</v>
      </c>
      <c r="EM252" s="65"/>
      <c r="EN252" s="65"/>
      <c r="EO252" s="65"/>
      <c r="EP252" s="65"/>
      <c r="EQ252" s="65"/>
      <c r="ER252" s="65"/>
      <c r="ES252" s="65"/>
      <c r="ET252" s="65"/>
      <c r="EU252" s="65"/>
      <c r="EV252" s="65"/>
      <c r="EW252" s="65"/>
      <c r="EX252" s="65"/>
      <c r="EY252" s="65">
        <v>655</v>
      </c>
      <c r="EZ252" s="65"/>
      <c r="FA252" s="65"/>
      <c r="FB252" s="65"/>
      <c r="FC252" s="65"/>
      <c r="FD252" s="65"/>
      <c r="FE252" s="65"/>
      <c r="FF252" s="65"/>
      <c r="FG252" s="65"/>
      <c r="FH252" s="65"/>
      <c r="FI252" s="65"/>
      <c r="FJ252" s="65"/>
      <c r="FK252" s="68"/>
      <c r="FL252" s="25"/>
      <c r="FM252" s="25"/>
      <c r="FN252" s="26"/>
      <c r="FO252" s="26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</row>
    <row r="253" spans="1:227" ht="15" customHeight="1">
      <c r="A253" s="60">
        <f t="shared" si="3"/>
        <v>238</v>
      </c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2" t="s">
        <v>33</v>
      </c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3" t="s">
        <v>43</v>
      </c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15"/>
      <c r="AT253" s="71" t="s">
        <v>28</v>
      </c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62" t="s">
        <v>463</v>
      </c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1" t="s">
        <v>6</v>
      </c>
      <c r="BW253" s="61"/>
      <c r="BX253" s="61"/>
      <c r="BY253" s="61"/>
      <c r="BZ253" s="61"/>
      <c r="CA253" s="65">
        <v>1620</v>
      </c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>
        <v>1175</v>
      </c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>
        <v>1620</v>
      </c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>
        <v>1620</v>
      </c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>
        <v>1620</v>
      </c>
      <c r="EM253" s="65"/>
      <c r="EN253" s="65"/>
      <c r="EO253" s="65"/>
      <c r="EP253" s="65"/>
      <c r="EQ253" s="65"/>
      <c r="ER253" s="65"/>
      <c r="ES253" s="65"/>
      <c r="ET253" s="65"/>
      <c r="EU253" s="65"/>
      <c r="EV253" s="65"/>
      <c r="EW253" s="65"/>
      <c r="EX253" s="65"/>
      <c r="EY253" s="65">
        <v>1620</v>
      </c>
      <c r="EZ253" s="65"/>
      <c r="FA253" s="65"/>
      <c r="FB253" s="65"/>
      <c r="FC253" s="65"/>
      <c r="FD253" s="65"/>
      <c r="FE253" s="65"/>
      <c r="FF253" s="65"/>
      <c r="FG253" s="65"/>
      <c r="FH253" s="65"/>
      <c r="FI253" s="65"/>
      <c r="FJ253" s="65"/>
      <c r="FK253" s="68"/>
      <c r="FL253" s="25"/>
      <c r="FM253" s="25"/>
      <c r="FN253" s="26"/>
      <c r="FO253" s="26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</row>
    <row r="254" spans="1:227" ht="16.350000000000001" customHeight="1">
      <c r="A254" s="60">
        <f t="shared" si="3"/>
        <v>239</v>
      </c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2" t="s">
        <v>31</v>
      </c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3" t="s">
        <v>306</v>
      </c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12"/>
      <c r="AT254" s="62" t="s">
        <v>213</v>
      </c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 t="s">
        <v>463</v>
      </c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1" t="s">
        <v>6</v>
      </c>
      <c r="BW254" s="61"/>
      <c r="BX254" s="61"/>
      <c r="BY254" s="61"/>
      <c r="BZ254" s="61"/>
      <c r="CA254" s="65">
        <v>14</v>
      </c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>
        <v>11</v>
      </c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>
        <v>14</v>
      </c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>
        <v>10</v>
      </c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>
        <v>10</v>
      </c>
      <c r="EM254" s="65"/>
      <c r="EN254" s="65"/>
      <c r="EO254" s="65"/>
      <c r="EP254" s="65"/>
      <c r="EQ254" s="65"/>
      <c r="ER254" s="65"/>
      <c r="ES254" s="65"/>
      <c r="ET254" s="65"/>
      <c r="EU254" s="65"/>
      <c r="EV254" s="65"/>
      <c r="EW254" s="65"/>
      <c r="EX254" s="65"/>
      <c r="EY254" s="65">
        <v>10</v>
      </c>
      <c r="EZ254" s="65"/>
      <c r="FA254" s="65"/>
      <c r="FB254" s="65"/>
      <c r="FC254" s="65"/>
      <c r="FD254" s="65"/>
      <c r="FE254" s="65"/>
      <c r="FF254" s="65"/>
      <c r="FG254" s="65"/>
      <c r="FH254" s="65"/>
      <c r="FI254" s="65"/>
      <c r="FJ254" s="65"/>
      <c r="FK254" s="68"/>
      <c r="FL254" s="39"/>
      <c r="FM254" s="39"/>
      <c r="FN254" s="39"/>
      <c r="FO254" s="39"/>
      <c r="FP254" s="39"/>
      <c r="FQ254" s="39"/>
      <c r="FR254" s="39"/>
      <c r="FS254" s="39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</row>
    <row r="255" spans="1:227" ht="15" customHeight="1">
      <c r="A255" s="60">
        <f t="shared" si="3"/>
        <v>240</v>
      </c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2" t="s">
        <v>31</v>
      </c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3" t="s">
        <v>307</v>
      </c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12"/>
      <c r="AT255" s="62" t="s">
        <v>50</v>
      </c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 t="s">
        <v>463</v>
      </c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1" t="s">
        <v>6</v>
      </c>
      <c r="BW255" s="61"/>
      <c r="BX255" s="61"/>
      <c r="BY255" s="61"/>
      <c r="BZ255" s="61"/>
      <c r="CA255" s="65">
        <v>0</v>
      </c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>
        <v>125</v>
      </c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>
        <v>126</v>
      </c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>
        <v>0</v>
      </c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>
        <v>0</v>
      </c>
      <c r="EM255" s="65"/>
      <c r="EN255" s="65"/>
      <c r="EO255" s="65"/>
      <c r="EP255" s="65"/>
      <c r="EQ255" s="65"/>
      <c r="ER255" s="65"/>
      <c r="ES255" s="65"/>
      <c r="ET255" s="65"/>
      <c r="EU255" s="65"/>
      <c r="EV255" s="65"/>
      <c r="EW255" s="65"/>
      <c r="EX255" s="65"/>
      <c r="EY255" s="65">
        <v>0</v>
      </c>
      <c r="EZ255" s="65"/>
      <c r="FA255" s="65"/>
      <c r="FB255" s="65"/>
      <c r="FC255" s="65"/>
      <c r="FD255" s="65"/>
      <c r="FE255" s="65"/>
      <c r="FF255" s="65"/>
      <c r="FG255" s="65"/>
      <c r="FH255" s="65"/>
      <c r="FI255" s="65"/>
      <c r="FJ255" s="65"/>
      <c r="FK255" s="68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</row>
    <row r="256" spans="1:227" ht="15.75">
      <c r="A256" s="60">
        <f t="shared" si="3"/>
        <v>241</v>
      </c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2" t="s">
        <v>100</v>
      </c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3" t="s">
        <v>325</v>
      </c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12"/>
      <c r="AT256" s="62" t="s">
        <v>326</v>
      </c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 t="s">
        <v>463</v>
      </c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1" t="s">
        <v>6</v>
      </c>
      <c r="BW256" s="61"/>
      <c r="BX256" s="61"/>
      <c r="BY256" s="61"/>
      <c r="BZ256" s="61"/>
      <c r="CA256" s="65">
        <v>3815</v>
      </c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>
        <v>0</v>
      </c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>
        <v>3815</v>
      </c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>
        <v>2009</v>
      </c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>
        <v>0</v>
      </c>
      <c r="EM256" s="65"/>
      <c r="EN256" s="65"/>
      <c r="EO256" s="65"/>
      <c r="EP256" s="65"/>
      <c r="EQ256" s="65"/>
      <c r="ER256" s="65"/>
      <c r="ES256" s="65"/>
      <c r="ET256" s="65"/>
      <c r="EU256" s="65"/>
      <c r="EV256" s="65"/>
      <c r="EW256" s="65"/>
      <c r="EX256" s="65"/>
      <c r="EY256" s="65">
        <v>0</v>
      </c>
      <c r="EZ256" s="65"/>
      <c r="FA256" s="65"/>
      <c r="FB256" s="65"/>
      <c r="FC256" s="65"/>
      <c r="FD256" s="65"/>
      <c r="FE256" s="65"/>
      <c r="FF256" s="65"/>
      <c r="FG256" s="65"/>
      <c r="FH256" s="65"/>
      <c r="FI256" s="65"/>
      <c r="FJ256" s="65"/>
      <c r="FK256" s="68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</row>
    <row r="257" spans="1:227" ht="15.75">
      <c r="A257" s="60">
        <f t="shared" si="3"/>
        <v>242</v>
      </c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2" t="s">
        <v>100</v>
      </c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3" t="s">
        <v>44</v>
      </c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15"/>
      <c r="AT257" s="62" t="s">
        <v>45</v>
      </c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 t="s">
        <v>463</v>
      </c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1" t="s">
        <v>6</v>
      </c>
      <c r="BW257" s="61"/>
      <c r="BX257" s="61"/>
      <c r="BY257" s="61"/>
      <c r="BZ257" s="61"/>
      <c r="CA257" s="65">
        <v>4329</v>
      </c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>
        <v>4329</v>
      </c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>
        <v>4385</v>
      </c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>
        <v>1200</v>
      </c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>
        <v>1200</v>
      </c>
      <c r="EM257" s="65"/>
      <c r="EN257" s="65"/>
      <c r="EO257" s="65"/>
      <c r="EP257" s="65"/>
      <c r="EQ257" s="65"/>
      <c r="ER257" s="65"/>
      <c r="ES257" s="65"/>
      <c r="ET257" s="65"/>
      <c r="EU257" s="65"/>
      <c r="EV257" s="65"/>
      <c r="EW257" s="65"/>
      <c r="EX257" s="65"/>
      <c r="EY257" s="65">
        <v>1200</v>
      </c>
      <c r="EZ257" s="65"/>
      <c r="FA257" s="65"/>
      <c r="FB257" s="65"/>
      <c r="FC257" s="65"/>
      <c r="FD257" s="65"/>
      <c r="FE257" s="65"/>
      <c r="FF257" s="65"/>
      <c r="FG257" s="65"/>
      <c r="FH257" s="65"/>
      <c r="FI257" s="65"/>
      <c r="FJ257" s="65"/>
      <c r="FK257" s="68"/>
      <c r="FL257" s="25"/>
      <c r="FM257" s="25"/>
      <c r="FN257" s="26"/>
      <c r="FO257" s="26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</row>
    <row r="258" spans="1:227" ht="15" customHeight="1">
      <c r="A258" s="60">
        <f t="shared" si="3"/>
        <v>243</v>
      </c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71" t="s">
        <v>130</v>
      </c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61" t="s">
        <v>308</v>
      </c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12"/>
      <c r="AT258" s="62" t="s">
        <v>247</v>
      </c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 t="s">
        <v>463</v>
      </c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1" t="s">
        <v>6</v>
      </c>
      <c r="BW258" s="61"/>
      <c r="BX258" s="61"/>
      <c r="BY258" s="61"/>
      <c r="BZ258" s="61"/>
      <c r="CA258" s="65">
        <v>263</v>
      </c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>
        <v>229</v>
      </c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>
        <v>263</v>
      </c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>
        <v>265</v>
      </c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>
        <v>265</v>
      </c>
      <c r="EM258" s="65"/>
      <c r="EN258" s="65"/>
      <c r="EO258" s="65"/>
      <c r="EP258" s="65"/>
      <c r="EQ258" s="65"/>
      <c r="ER258" s="65"/>
      <c r="ES258" s="65"/>
      <c r="ET258" s="65"/>
      <c r="EU258" s="65"/>
      <c r="EV258" s="65"/>
      <c r="EW258" s="65"/>
      <c r="EX258" s="65"/>
      <c r="EY258" s="65">
        <v>265</v>
      </c>
      <c r="EZ258" s="65"/>
      <c r="FA258" s="65"/>
      <c r="FB258" s="65"/>
      <c r="FC258" s="65"/>
      <c r="FD258" s="65"/>
      <c r="FE258" s="65"/>
      <c r="FF258" s="65"/>
      <c r="FG258" s="65"/>
      <c r="FH258" s="65"/>
      <c r="FI258" s="65"/>
      <c r="FJ258" s="65"/>
      <c r="FK258" s="68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</row>
    <row r="259" spans="1:227" ht="15" customHeight="1">
      <c r="A259" s="60">
        <f t="shared" si="3"/>
        <v>244</v>
      </c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71" t="s">
        <v>130</v>
      </c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61" t="s">
        <v>309</v>
      </c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12"/>
      <c r="AT259" s="62" t="s">
        <v>251</v>
      </c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 t="s">
        <v>463</v>
      </c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1" t="s">
        <v>6</v>
      </c>
      <c r="BW259" s="61"/>
      <c r="BX259" s="61"/>
      <c r="BY259" s="61"/>
      <c r="BZ259" s="61"/>
      <c r="CA259" s="65">
        <v>5</v>
      </c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>
        <v>5</v>
      </c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>
        <v>5</v>
      </c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>
        <v>5</v>
      </c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>
        <v>5</v>
      </c>
      <c r="EM259" s="65"/>
      <c r="EN259" s="65"/>
      <c r="EO259" s="65"/>
      <c r="EP259" s="65"/>
      <c r="EQ259" s="65"/>
      <c r="ER259" s="65"/>
      <c r="ES259" s="65"/>
      <c r="ET259" s="65"/>
      <c r="EU259" s="65"/>
      <c r="EV259" s="65"/>
      <c r="EW259" s="65"/>
      <c r="EX259" s="65"/>
      <c r="EY259" s="65">
        <v>5</v>
      </c>
      <c r="EZ259" s="65"/>
      <c r="FA259" s="65"/>
      <c r="FB259" s="65"/>
      <c r="FC259" s="65"/>
      <c r="FD259" s="65"/>
      <c r="FE259" s="65"/>
      <c r="FF259" s="65"/>
      <c r="FG259" s="65"/>
      <c r="FH259" s="65"/>
      <c r="FI259" s="65"/>
      <c r="FJ259" s="65"/>
      <c r="FK259" s="68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  <c r="GL259" s="21"/>
      <c r="GM259" s="21"/>
      <c r="GN259" s="21"/>
      <c r="GO259" s="21"/>
      <c r="GP259" s="21"/>
      <c r="GQ259" s="21"/>
      <c r="GR259" s="21"/>
      <c r="GS259" s="21"/>
      <c r="GT259" s="21"/>
      <c r="GU259" s="21"/>
      <c r="GV259" s="21"/>
      <c r="GW259" s="21"/>
      <c r="GX259" s="21"/>
      <c r="GY259" s="21"/>
      <c r="GZ259" s="21"/>
      <c r="HA259" s="21"/>
      <c r="HB259" s="21"/>
      <c r="HC259" s="21"/>
      <c r="HD259" s="21"/>
      <c r="HE259" s="21"/>
      <c r="HF259" s="21"/>
      <c r="HG259" s="21"/>
      <c r="HH259" s="21"/>
      <c r="HI259" s="21"/>
      <c r="HJ259" s="21"/>
      <c r="HK259" s="21"/>
      <c r="HL259" s="21"/>
      <c r="HM259" s="21"/>
      <c r="HN259" s="21"/>
      <c r="HO259" s="21"/>
      <c r="HP259" s="21"/>
      <c r="HQ259" s="21"/>
      <c r="HR259" s="21"/>
      <c r="HS259" s="21"/>
    </row>
    <row r="260" spans="1:227" ht="15.75" customHeight="1">
      <c r="A260" s="60">
        <f t="shared" si="3"/>
        <v>245</v>
      </c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2" t="s">
        <v>98</v>
      </c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1" t="s">
        <v>200</v>
      </c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12"/>
      <c r="AT260" s="62" t="s">
        <v>201</v>
      </c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 t="s">
        <v>463</v>
      </c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7" t="s">
        <v>6</v>
      </c>
      <c r="BW260" s="67"/>
      <c r="BX260" s="67"/>
      <c r="BY260" s="67"/>
      <c r="BZ260" s="67"/>
      <c r="CA260" s="65">
        <v>1</v>
      </c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>
        <v>-7</v>
      </c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>
        <v>1</v>
      </c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>
        <v>0</v>
      </c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>
        <v>0</v>
      </c>
      <c r="EM260" s="65"/>
      <c r="EN260" s="65"/>
      <c r="EO260" s="65"/>
      <c r="EP260" s="65"/>
      <c r="EQ260" s="65"/>
      <c r="ER260" s="65"/>
      <c r="ES260" s="65"/>
      <c r="ET260" s="65"/>
      <c r="EU260" s="65"/>
      <c r="EV260" s="65"/>
      <c r="EW260" s="65"/>
      <c r="EX260" s="65"/>
      <c r="EY260" s="65">
        <v>0</v>
      </c>
      <c r="EZ260" s="65"/>
      <c r="FA260" s="65"/>
      <c r="FB260" s="65"/>
      <c r="FC260" s="65"/>
      <c r="FD260" s="65"/>
      <c r="FE260" s="65"/>
      <c r="FF260" s="65"/>
      <c r="FG260" s="65"/>
      <c r="FH260" s="65"/>
      <c r="FI260" s="65"/>
      <c r="FJ260" s="65"/>
      <c r="FK260" s="68"/>
      <c r="FL260" s="125"/>
      <c r="FM260" s="125"/>
      <c r="FN260" s="125"/>
      <c r="FO260" s="125"/>
      <c r="FP260" s="125"/>
      <c r="FQ260" s="125"/>
      <c r="FR260" s="125"/>
      <c r="FS260" s="125"/>
      <c r="FT260" s="125"/>
      <c r="FU260" s="125"/>
      <c r="FV260" s="125"/>
      <c r="FW260" s="125"/>
      <c r="FX260" s="125"/>
      <c r="FY260" s="109"/>
      <c r="FZ260" s="109"/>
      <c r="GA260" s="109"/>
      <c r="GB260" s="109"/>
      <c r="GC260" s="109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</row>
    <row r="261" spans="1:227" ht="19.5" thickBot="1">
      <c r="A261" s="126" t="s">
        <v>101</v>
      </c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  <c r="AJ261" s="128"/>
      <c r="AK261" s="128"/>
      <c r="AL261" s="128"/>
      <c r="AM261" s="128"/>
      <c r="AN261" s="128"/>
      <c r="AO261" s="128"/>
      <c r="AP261" s="128"/>
      <c r="AQ261" s="128"/>
      <c r="AR261" s="128"/>
      <c r="AS261" s="59"/>
      <c r="AT261" s="128"/>
      <c r="AU261" s="128"/>
      <c r="AV261" s="128"/>
      <c r="AW261" s="128"/>
      <c r="AX261" s="128"/>
      <c r="AY261" s="128"/>
      <c r="AZ261" s="128"/>
      <c r="BA261" s="128"/>
      <c r="BB261" s="128"/>
      <c r="BC261" s="128"/>
      <c r="BD261" s="128"/>
      <c r="BE261" s="128"/>
      <c r="BF261" s="128"/>
      <c r="BG261" s="128"/>
      <c r="BH261" s="128"/>
      <c r="BI261" s="128"/>
      <c r="BJ261" s="128"/>
      <c r="BK261" s="128"/>
      <c r="BL261" s="128"/>
      <c r="BM261" s="128"/>
      <c r="BN261" s="128"/>
      <c r="BO261" s="128"/>
      <c r="BP261" s="128"/>
      <c r="BQ261" s="128"/>
      <c r="BR261" s="128"/>
      <c r="BS261" s="128"/>
      <c r="BT261" s="128"/>
      <c r="BU261" s="128"/>
      <c r="BV261" s="128"/>
      <c r="BW261" s="128"/>
      <c r="BX261" s="128"/>
      <c r="BY261" s="128"/>
      <c r="BZ261" s="128"/>
      <c r="CA261" s="120">
        <f>SUM(CA16:CQ260)</f>
        <v>2246521</v>
      </c>
      <c r="CB261" s="120"/>
      <c r="CC261" s="120"/>
      <c r="CD261" s="120"/>
      <c r="CE261" s="120"/>
      <c r="CF261" s="120"/>
      <c r="CG261" s="120"/>
      <c r="CH261" s="120"/>
      <c r="CI261" s="120"/>
      <c r="CJ261" s="120"/>
      <c r="CK261" s="120"/>
      <c r="CL261" s="120"/>
      <c r="CM261" s="120"/>
      <c r="CN261" s="120"/>
      <c r="CO261" s="120"/>
      <c r="CP261" s="120"/>
      <c r="CQ261" s="120"/>
      <c r="CR261" s="120">
        <f>SUM(CR16:DK260)</f>
        <v>1509008</v>
      </c>
      <c r="CS261" s="120"/>
      <c r="CT261" s="120"/>
      <c r="CU261" s="120"/>
      <c r="CV261" s="120"/>
      <c r="CW261" s="120"/>
      <c r="CX261" s="120"/>
      <c r="CY261" s="120"/>
      <c r="CZ261" s="120"/>
      <c r="DA261" s="120"/>
      <c r="DB261" s="120"/>
      <c r="DC261" s="120"/>
      <c r="DD261" s="120"/>
      <c r="DE261" s="120"/>
      <c r="DF261" s="120"/>
      <c r="DG261" s="120"/>
      <c r="DH261" s="120"/>
      <c r="DI261" s="120"/>
      <c r="DJ261" s="120"/>
      <c r="DK261" s="120"/>
      <c r="DL261" s="120">
        <f>SUM(DL16:DX260)</f>
        <v>2247103</v>
      </c>
      <c r="DM261" s="120"/>
      <c r="DN261" s="120"/>
      <c r="DO261" s="120"/>
      <c r="DP261" s="120"/>
      <c r="DQ261" s="120"/>
      <c r="DR261" s="120"/>
      <c r="DS261" s="120"/>
      <c r="DT261" s="120"/>
      <c r="DU261" s="120"/>
      <c r="DV261" s="120"/>
      <c r="DW261" s="120"/>
      <c r="DX261" s="120"/>
      <c r="DY261" s="120">
        <f>SUM(DY16:EK260)</f>
        <v>1385301</v>
      </c>
      <c r="DZ261" s="120"/>
      <c r="EA261" s="120"/>
      <c r="EB261" s="120"/>
      <c r="EC261" s="120"/>
      <c r="ED261" s="120"/>
      <c r="EE261" s="120"/>
      <c r="EF261" s="120"/>
      <c r="EG261" s="120"/>
      <c r="EH261" s="120"/>
      <c r="EI261" s="120"/>
      <c r="EJ261" s="120"/>
      <c r="EK261" s="120"/>
      <c r="EL261" s="120">
        <f>SUM(EL16:EX260)</f>
        <v>1355113</v>
      </c>
      <c r="EM261" s="120"/>
      <c r="EN261" s="120"/>
      <c r="EO261" s="120"/>
      <c r="EP261" s="120"/>
      <c r="EQ261" s="120"/>
      <c r="ER261" s="120"/>
      <c r="ES261" s="120"/>
      <c r="ET261" s="120"/>
      <c r="EU261" s="120"/>
      <c r="EV261" s="120"/>
      <c r="EW261" s="120"/>
      <c r="EX261" s="120"/>
      <c r="EY261" s="120">
        <f>SUM(EY16:FK260)</f>
        <v>1299582</v>
      </c>
      <c r="EZ261" s="120"/>
      <c r="FA261" s="120"/>
      <c r="FB261" s="120"/>
      <c r="FC261" s="120"/>
      <c r="FD261" s="120"/>
      <c r="FE261" s="120"/>
      <c r="FF261" s="120"/>
      <c r="FG261" s="120"/>
      <c r="FH261" s="120"/>
      <c r="FI261" s="120"/>
      <c r="FJ261" s="120"/>
      <c r="FK261" s="121"/>
      <c r="FL261" s="21"/>
      <c r="FM261" s="21"/>
      <c r="FN261" s="44"/>
      <c r="FO261" s="27"/>
      <c r="FP261" s="122"/>
      <c r="FQ261" s="122"/>
      <c r="FR261" s="122"/>
      <c r="FS261" s="122"/>
      <c r="FT261" s="122"/>
      <c r="FU261" s="122"/>
      <c r="FV261" s="122"/>
      <c r="FW261" s="122"/>
      <c r="FX261" s="122"/>
      <c r="FY261" s="122"/>
      <c r="FZ261" s="122"/>
      <c r="GA261" s="122"/>
      <c r="GB261" s="122"/>
      <c r="GC261" s="122"/>
      <c r="GD261" s="122"/>
      <c r="GE261" s="122"/>
      <c r="GF261" s="122"/>
      <c r="GG261" s="122"/>
      <c r="GH261" s="122"/>
      <c r="GI261" s="122"/>
      <c r="GJ261" s="27"/>
      <c r="GK261" s="122"/>
      <c r="GL261" s="122"/>
      <c r="GM261" s="122"/>
      <c r="GN261" s="122"/>
      <c r="GO261" s="122"/>
      <c r="GP261" s="122"/>
      <c r="GQ261" s="122"/>
      <c r="GR261" s="122"/>
      <c r="GS261" s="122"/>
      <c r="GT261" s="122"/>
      <c r="GU261" s="122"/>
      <c r="GV261" s="122"/>
      <c r="GW261" s="122"/>
      <c r="GX261" s="122"/>
      <c r="GY261" s="122"/>
      <c r="GZ261" s="28"/>
      <c r="HA261" s="28"/>
      <c r="HB261" s="28"/>
      <c r="HC261" s="28"/>
      <c r="HD261" s="28"/>
      <c r="HE261" s="28"/>
      <c r="HF261" s="28"/>
      <c r="HG261" s="28"/>
      <c r="HH261" s="28"/>
      <c r="HI261" s="122"/>
      <c r="HJ261" s="122"/>
      <c r="HK261" s="122"/>
      <c r="HL261" s="122"/>
      <c r="HM261" s="122"/>
      <c r="HN261" s="122"/>
      <c r="HO261" s="122"/>
      <c r="HP261" s="122"/>
      <c r="HQ261" s="122"/>
      <c r="HR261" s="122"/>
      <c r="HS261" s="122"/>
    </row>
    <row r="262" spans="1:227">
      <c r="CA262" s="123"/>
      <c r="CB262" s="123"/>
      <c r="CC262" s="123"/>
      <c r="CD262" s="123"/>
      <c r="CE262" s="123"/>
      <c r="CF262" s="123"/>
      <c r="CG262" s="123"/>
      <c r="CH262" s="123"/>
      <c r="CI262" s="123"/>
      <c r="CJ262" s="123"/>
      <c r="CK262" s="123"/>
      <c r="CL262" s="123"/>
      <c r="CM262" s="123"/>
      <c r="CN262" s="123"/>
      <c r="CO262" s="123"/>
      <c r="CP262" s="123"/>
      <c r="CQ262" s="123"/>
      <c r="CR262" s="124"/>
      <c r="CS262" s="124"/>
      <c r="CT262" s="124"/>
      <c r="CU262" s="124"/>
      <c r="CV262" s="124"/>
      <c r="CW262" s="124"/>
      <c r="CX262" s="124"/>
      <c r="CY262" s="124"/>
      <c r="CZ262" s="124"/>
      <c r="DA262" s="124"/>
      <c r="DB262" s="124"/>
      <c r="DC262" s="124"/>
      <c r="DD262" s="124"/>
      <c r="DE262" s="124"/>
      <c r="DF262" s="124"/>
      <c r="DG262" s="124"/>
      <c r="DH262" s="124"/>
      <c r="DI262" s="124"/>
      <c r="DJ262" s="124"/>
      <c r="DK262" s="124"/>
    </row>
    <row r="263" spans="1:227"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5"/>
      <c r="CS263" s="35"/>
      <c r="CT263" s="35"/>
      <c r="CU263" s="35"/>
      <c r="CV263" s="35"/>
      <c r="CW263" s="35"/>
      <c r="CX263" s="35"/>
      <c r="CY263" s="35"/>
      <c r="CZ263" s="35"/>
      <c r="DA263" s="35"/>
      <c r="DB263" s="35"/>
      <c r="DC263" s="35"/>
      <c r="DD263" s="35"/>
      <c r="DE263" s="35"/>
      <c r="DF263" s="35"/>
      <c r="DG263" s="35"/>
      <c r="DH263" s="35"/>
      <c r="DI263" s="35"/>
      <c r="DJ263" s="35"/>
      <c r="DK263" s="35"/>
    </row>
  </sheetData>
  <mergeCells count="3093">
    <mergeCell ref="EY194:FK194"/>
    <mergeCell ref="N194:AD194"/>
    <mergeCell ref="AE194:AR194"/>
    <mergeCell ref="AT194:BE194"/>
    <mergeCell ref="BF194:BU194"/>
    <mergeCell ref="BV194:BZ194"/>
    <mergeCell ref="CA194:CQ194"/>
    <mergeCell ref="A89:M89"/>
    <mergeCell ref="N89:AD89"/>
    <mergeCell ref="AE89:AR89"/>
    <mergeCell ref="AT89:BE89"/>
    <mergeCell ref="CR104:DK104"/>
    <mergeCell ref="N104:AD104"/>
    <mergeCell ref="AE104:AR104"/>
    <mergeCell ref="AT104:BE104"/>
    <mergeCell ref="BF94:BU94"/>
    <mergeCell ref="EY82:FK82"/>
    <mergeCell ref="EY111:FK111"/>
    <mergeCell ref="A98:M98"/>
    <mergeCell ref="N98:AD98"/>
    <mergeCell ref="AE98:AR98"/>
    <mergeCell ref="AT98:BE98"/>
    <mergeCell ref="BF98:BU98"/>
    <mergeCell ref="BV98:BY98"/>
    <mergeCell ref="A90:M90"/>
    <mergeCell ref="BV99:BZ99"/>
    <mergeCell ref="A82:M82"/>
    <mergeCell ref="EL161:EX161"/>
    <mergeCell ref="CA161:CQ161"/>
    <mergeCell ref="CR147:DK147"/>
    <mergeCell ref="CR98:DK98"/>
    <mergeCell ref="CR89:DK89"/>
    <mergeCell ref="EY195:FK195"/>
    <mergeCell ref="EY196:FK196"/>
    <mergeCell ref="EY67:FK67"/>
    <mergeCell ref="EL204:EX204"/>
    <mergeCell ref="DY107:EK107"/>
    <mergeCell ref="EL107:EX107"/>
    <mergeCell ref="EY107:FK107"/>
    <mergeCell ref="EY106:FK106"/>
    <mergeCell ref="EL106:EX106"/>
    <mergeCell ref="DY162:EK162"/>
    <mergeCell ref="DY164:EK164"/>
    <mergeCell ref="EL164:EX164"/>
    <mergeCell ref="EY164:FK164"/>
    <mergeCell ref="DY89:EK89"/>
    <mergeCell ref="EL89:EX89"/>
    <mergeCell ref="EY167:FK167"/>
    <mergeCell ref="EL76:EX76"/>
    <mergeCell ref="EY166:FK166"/>
    <mergeCell ref="DY166:EK166"/>
    <mergeCell ref="EY94:FK94"/>
    <mergeCell ref="EY98:FK98"/>
    <mergeCell ref="EY96:FK96"/>
    <mergeCell ref="EY97:FK97"/>
    <mergeCell ref="EL162:EX162"/>
    <mergeCell ref="EY162:FK162"/>
    <mergeCell ref="EY68:FK68"/>
    <mergeCell ref="EL192:EX192"/>
    <mergeCell ref="EY192:FK192"/>
    <mergeCell ref="EY188:FK188"/>
    <mergeCell ref="EY78:FK78"/>
    <mergeCell ref="DY111:EK111"/>
    <mergeCell ref="EY127:FK127"/>
    <mergeCell ref="CA227:CQ227"/>
    <mergeCell ref="DY37:EK37"/>
    <mergeCell ref="EL37:EX37"/>
    <mergeCell ref="EY37:FK37"/>
    <mergeCell ref="AT50:BE50"/>
    <mergeCell ref="AT48:BE48"/>
    <mergeCell ref="DY50:EK50"/>
    <mergeCell ref="DY48:EK48"/>
    <mergeCell ref="EL48:EX48"/>
    <mergeCell ref="EY48:FK48"/>
    <mergeCell ref="EL50:EX50"/>
    <mergeCell ref="EY50:FK50"/>
    <mergeCell ref="DY56:EK56"/>
    <mergeCell ref="DY54:EK54"/>
    <mergeCell ref="DY55:EK55"/>
    <mergeCell ref="EL54:EX54"/>
    <mergeCell ref="EL55:EX55"/>
    <mergeCell ref="EL56:EX56"/>
    <mergeCell ref="EY54:FK54"/>
    <mergeCell ref="EY55:FK55"/>
    <mergeCell ref="EY56:FK56"/>
    <mergeCell ref="DY39:EK39"/>
    <mergeCell ref="BV39:BY39"/>
    <mergeCell ref="BV48:BY48"/>
    <mergeCell ref="CR48:DK48"/>
    <mergeCell ref="BF56:BU56"/>
    <mergeCell ref="DY51:EK51"/>
    <mergeCell ref="CA48:CQ48"/>
    <mergeCell ref="CA50:CQ50"/>
    <mergeCell ref="CA54:CQ54"/>
    <mergeCell ref="CA55:CQ55"/>
    <mergeCell ref="CA56:CQ56"/>
    <mergeCell ref="CA95:CQ95"/>
    <mergeCell ref="CA96:CQ96"/>
    <mergeCell ref="CA97:CQ97"/>
    <mergeCell ref="CA219:CQ219"/>
    <mergeCell ref="CA220:CQ220"/>
    <mergeCell ref="BF60:BU60"/>
    <mergeCell ref="BV60:BY60"/>
    <mergeCell ref="BF105:BU105"/>
    <mergeCell ref="BV105:BY105"/>
    <mergeCell ref="BF89:BU89"/>
    <mergeCell ref="BV89:BY89"/>
    <mergeCell ref="CA89:CQ89"/>
    <mergeCell ref="BV107:BY107"/>
    <mergeCell ref="CA147:CQ147"/>
    <mergeCell ref="CA169:CQ169"/>
    <mergeCell ref="BF209:BU209"/>
    <mergeCell ref="CA189:CQ189"/>
    <mergeCell ref="BF220:BU220"/>
    <mergeCell ref="BV220:BZ220"/>
    <mergeCell ref="CA190:CQ190"/>
    <mergeCell ref="BF118:BU118"/>
    <mergeCell ref="BV118:BZ118"/>
    <mergeCell ref="BV116:BZ116"/>
    <mergeCell ref="CA120:CQ120"/>
    <mergeCell ref="DY77:EK77"/>
    <mergeCell ref="DY78:EK78"/>
    <mergeCell ref="N87:AD87"/>
    <mergeCell ref="BF87:BU87"/>
    <mergeCell ref="BV87:BY87"/>
    <mergeCell ref="N82:AD82"/>
    <mergeCell ref="AE82:AR82"/>
    <mergeCell ref="AT88:BE88"/>
    <mergeCell ref="CA98:CQ98"/>
    <mergeCell ref="AE99:AR99"/>
    <mergeCell ref="BV100:BZ100"/>
    <mergeCell ref="CA100:CQ100"/>
    <mergeCell ref="AE105:AR105"/>
    <mergeCell ref="AE91:AR91"/>
    <mergeCell ref="BV56:BY56"/>
    <mergeCell ref="DY53:EK53"/>
    <mergeCell ref="EL53:EX53"/>
    <mergeCell ref="BF55:BU55"/>
    <mergeCell ref="BV55:BY55"/>
    <mergeCell ref="CR55:DK55"/>
    <mergeCell ref="EL66:EX66"/>
    <mergeCell ref="EL93:EX93"/>
    <mergeCell ref="EL82:EX82"/>
    <mergeCell ref="EL67:EX67"/>
    <mergeCell ref="EL78:EX78"/>
    <mergeCell ref="AT105:BE105"/>
    <mergeCell ref="N105:AD105"/>
    <mergeCell ref="BF70:BU70"/>
    <mergeCell ref="BV70:BY70"/>
    <mergeCell ref="BV69:BY69"/>
    <mergeCell ref="AE69:AR69"/>
    <mergeCell ref="CR69:DK69"/>
    <mergeCell ref="BF44:BU44"/>
    <mergeCell ref="BV44:BY44"/>
    <mergeCell ref="CA43:CQ43"/>
    <mergeCell ref="CR43:DK43"/>
    <mergeCell ref="CR46:DK46"/>
    <mergeCell ref="CA38:CQ38"/>
    <mergeCell ref="CR51:DK51"/>
    <mergeCell ref="N41:AD41"/>
    <mergeCell ref="AT38:BE38"/>
    <mergeCell ref="BF38:BU38"/>
    <mergeCell ref="BV38:BY38"/>
    <mergeCell ref="N42:AD42"/>
    <mergeCell ref="CR49:DK49"/>
    <mergeCell ref="CR39:DK39"/>
    <mergeCell ref="CA41:CQ41"/>
    <mergeCell ref="BF41:BU41"/>
    <mergeCell ref="CA47:CQ47"/>
    <mergeCell ref="BF51:BU51"/>
    <mergeCell ref="AT44:BE44"/>
    <mergeCell ref="A217:M217"/>
    <mergeCell ref="DY221:EK221"/>
    <mergeCell ref="A221:M221"/>
    <mergeCell ref="EL185:EX185"/>
    <mergeCell ref="AT238:BE238"/>
    <mergeCell ref="BF238:BU238"/>
    <mergeCell ref="DY225:EK225"/>
    <mergeCell ref="EL225:EX225"/>
    <mergeCell ref="DL195:DX195"/>
    <mergeCell ref="CR206:DK206"/>
    <mergeCell ref="N50:AD50"/>
    <mergeCell ref="AE50:AR50"/>
    <mergeCell ref="BF50:BU50"/>
    <mergeCell ref="BV50:BY50"/>
    <mergeCell ref="CR50:DK50"/>
    <mergeCell ref="N54:AD54"/>
    <mergeCell ref="BF47:BU47"/>
    <mergeCell ref="BV47:BY47"/>
    <mergeCell ref="N65:AD65"/>
    <mergeCell ref="BF65:BU65"/>
    <mergeCell ref="BV65:BY65"/>
    <mergeCell ref="CR65:DK65"/>
    <mergeCell ref="AE65:AR65"/>
    <mergeCell ref="N58:AD58"/>
    <mergeCell ref="AE62:AR62"/>
    <mergeCell ref="AT62:BE62"/>
    <mergeCell ref="CA61:CQ61"/>
    <mergeCell ref="CR61:DK61"/>
    <mergeCell ref="CA60:CQ60"/>
    <mergeCell ref="CA62:CQ62"/>
    <mergeCell ref="CR60:DK60"/>
    <mergeCell ref="AE64:AR64"/>
    <mergeCell ref="DL167:DX167"/>
    <mergeCell ref="DY167:EK167"/>
    <mergeCell ref="EL167:EX167"/>
    <mergeCell ref="BF246:BU246"/>
    <mergeCell ref="BV246:BZ246"/>
    <mergeCell ref="BF185:BU185"/>
    <mergeCell ref="BV185:BY185"/>
    <mergeCell ref="CA185:CQ185"/>
    <mergeCell ref="CR185:DK185"/>
    <mergeCell ref="BV199:BZ199"/>
    <mergeCell ref="DY223:EK223"/>
    <mergeCell ref="EL223:EX223"/>
    <mergeCell ref="DY220:EK220"/>
    <mergeCell ref="EL220:EX220"/>
    <mergeCell ref="N219:AD219"/>
    <mergeCell ref="AT185:BE185"/>
    <mergeCell ref="DY202:EK202"/>
    <mergeCell ref="AT205:BE205"/>
    <mergeCell ref="BF205:BU205"/>
    <mergeCell ref="BV205:BZ205"/>
    <mergeCell ref="DL171:DX171"/>
    <mergeCell ref="DY171:EK171"/>
    <mergeCell ref="EL171:EX171"/>
    <mergeCell ref="N185:AD185"/>
    <mergeCell ref="AE185:AR185"/>
    <mergeCell ref="N241:AD241"/>
    <mergeCell ref="AE241:AR241"/>
    <mergeCell ref="AT236:BE236"/>
    <mergeCell ref="BF236:BU236"/>
    <mergeCell ref="BV236:BZ236"/>
    <mergeCell ref="BF229:BU229"/>
    <mergeCell ref="N228:AD228"/>
    <mergeCell ref="AT161:BE161"/>
    <mergeCell ref="CR107:DK107"/>
    <mergeCell ref="N111:AD111"/>
    <mergeCell ref="AE111:AR111"/>
    <mergeCell ref="AT111:BE111"/>
    <mergeCell ref="BF111:BU111"/>
    <mergeCell ref="BV111:BY111"/>
    <mergeCell ref="CA111:CQ111"/>
    <mergeCell ref="CR111:DK111"/>
    <mergeCell ref="AE146:AR146"/>
    <mergeCell ref="AT146:BE146"/>
    <mergeCell ref="BF146:BU146"/>
    <mergeCell ref="N145:AD145"/>
    <mergeCell ref="AE145:AR145"/>
    <mergeCell ref="AT145:BE145"/>
    <mergeCell ref="BF145:BU145"/>
    <mergeCell ref="BV145:BZ145"/>
    <mergeCell ref="CA144:CQ144"/>
    <mergeCell ref="CR144:DK144"/>
    <mergeCell ref="CR148:DK148"/>
    <mergeCell ref="AT127:BE127"/>
    <mergeCell ref="BF127:BU127"/>
    <mergeCell ref="BV127:BZ127"/>
    <mergeCell ref="CA127:CQ127"/>
    <mergeCell ref="CR127:DK127"/>
    <mergeCell ref="AE153:AR153"/>
    <mergeCell ref="AT153:BE153"/>
    <mergeCell ref="BF153:BU153"/>
    <mergeCell ref="CA107:CQ107"/>
    <mergeCell ref="CA146:CQ146"/>
    <mergeCell ref="BV146:BZ146"/>
    <mergeCell ref="N107:AD107"/>
    <mergeCell ref="EL260:EX260"/>
    <mergeCell ref="CR259:DK259"/>
    <mergeCell ref="DL259:DX259"/>
    <mergeCell ref="DY259:EK259"/>
    <mergeCell ref="DY243:EK243"/>
    <mergeCell ref="EL200:EX200"/>
    <mergeCell ref="DY219:EK219"/>
    <mergeCell ref="EL219:EX219"/>
    <mergeCell ref="EY219:FK219"/>
    <mergeCell ref="CR249:DK249"/>
    <mergeCell ref="CR208:DK208"/>
    <mergeCell ref="DL208:DX208"/>
    <mergeCell ref="EY223:FK223"/>
    <mergeCell ref="EY220:FK220"/>
    <mergeCell ref="EY228:FK228"/>
    <mergeCell ref="EY226:FK226"/>
    <mergeCell ref="DL244:DX244"/>
    <mergeCell ref="EY257:FK257"/>
    <mergeCell ref="CR202:DK202"/>
    <mergeCell ref="CR210:DK210"/>
    <mergeCell ref="EY236:FK236"/>
    <mergeCell ref="EY244:FK244"/>
    <mergeCell ref="EY260:FK260"/>
    <mergeCell ref="EL248:EX248"/>
    <mergeCell ref="DY249:EK249"/>
    <mergeCell ref="DL250:DX250"/>
    <mergeCell ref="EY243:FK243"/>
    <mergeCell ref="DY240:EK240"/>
    <mergeCell ref="DY239:EK239"/>
    <mergeCell ref="EL239:EX239"/>
    <mergeCell ref="CR250:DK250"/>
    <mergeCell ref="DL222:DX222"/>
    <mergeCell ref="AT247:BE247"/>
    <mergeCell ref="EL250:EX250"/>
    <mergeCell ref="EY250:FK250"/>
    <mergeCell ref="DL200:DX200"/>
    <mergeCell ref="DY200:EK200"/>
    <mergeCell ref="AS232:BE232"/>
    <mergeCell ref="BF232:BU232"/>
    <mergeCell ref="EY259:FK259"/>
    <mergeCell ref="CR257:DK257"/>
    <mergeCell ref="DL257:DX257"/>
    <mergeCell ref="DY257:EK257"/>
    <mergeCell ref="CA208:CQ208"/>
    <mergeCell ref="EL256:EX256"/>
    <mergeCell ref="EY256:FK256"/>
    <mergeCell ref="CR255:DK255"/>
    <mergeCell ref="DL255:DX255"/>
    <mergeCell ref="DY255:EK255"/>
    <mergeCell ref="EL255:EX255"/>
    <mergeCell ref="EY255:FK255"/>
    <mergeCell ref="EL257:EX257"/>
    <mergeCell ref="DY256:EK256"/>
    <mergeCell ref="BF247:BU247"/>
    <mergeCell ref="DL247:DX247"/>
    <mergeCell ref="BV249:BZ249"/>
    <mergeCell ref="DY246:EK246"/>
    <mergeCell ref="CA244:CQ244"/>
    <mergeCell ref="CR244:DK244"/>
    <mergeCell ref="DL256:DX256"/>
    <mergeCell ref="EL259:EX259"/>
    <mergeCell ref="EY211:FK211"/>
    <mergeCell ref="CR214:DK214"/>
    <mergeCell ref="DY214:EK214"/>
    <mergeCell ref="A259:M259"/>
    <mergeCell ref="N259:AD259"/>
    <mergeCell ref="AE259:AR259"/>
    <mergeCell ref="AT259:BE259"/>
    <mergeCell ref="BF259:BU259"/>
    <mergeCell ref="BV259:BZ259"/>
    <mergeCell ref="CA259:CQ259"/>
    <mergeCell ref="EL252:EX252"/>
    <mergeCell ref="EY252:FK252"/>
    <mergeCell ref="DY254:EK254"/>
    <mergeCell ref="EL254:EX254"/>
    <mergeCell ref="EY254:FK254"/>
    <mergeCell ref="A254:M254"/>
    <mergeCell ref="N254:AD254"/>
    <mergeCell ref="A252:M252"/>
    <mergeCell ref="N252:AD252"/>
    <mergeCell ref="AE252:AR252"/>
    <mergeCell ref="N258:AD258"/>
    <mergeCell ref="EL253:EX253"/>
    <mergeCell ref="AT252:BE252"/>
    <mergeCell ref="BF252:BU252"/>
    <mergeCell ref="BV252:BZ252"/>
    <mergeCell ref="CA252:CQ252"/>
    <mergeCell ref="CR252:DK252"/>
    <mergeCell ref="DL252:DX252"/>
    <mergeCell ref="DY252:EK252"/>
    <mergeCell ref="AE260:AR260"/>
    <mergeCell ref="AT260:BE260"/>
    <mergeCell ref="BF260:BU260"/>
    <mergeCell ref="N255:AD255"/>
    <mergeCell ref="AE255:AR255"/>
    <mergeCell ref="AT255:BE255"/>
    <mergeCell ref="EY251:FK251"/>
    <mergeCell ref="BF250:BU250"/>
    <mergeCell ref="BV250:BZ250"/>
    <mergeCell ref="CA250:CQ250"/>
    <mergeCell ref="EL249:EX249"/>
    <mergeCell ref="EY249:FK249"/>
    <mergeCell ref="A251:M251"/>
    <mergeCell ref="N251:AD251"/>
    <mergeCell ref="DY250:EK250"/>
    <mergeCell ref="DY260:EK260"/>
    <mergeCell ref="EY253:FK253"/>
    <mergeCell ref="AE254:AR254"/>
    <mergeCell ref="AT254:BE254"/>
    <mergeCell ref="BF254:BU254"/>
    <mergeCell ref="BV254:BZ254"/>
    <mergeCell ref="A256:M256"/>
    <mergeCell ref="CA254:CQ254"/>
    <mergeCell ref="CR254:DK254"/>
    <mergeCell ref="A250:M250"/>
    <mergeCell ref="N250:AD250"/>
    <mergeCell ref="AE250:AR250"/>
    <mergeCell ref="A249:M249"/>
    <mergeCell ref="N249:AD249"/>
    <mergeCell ref="AE249:AR249"/>
    <mergeCell ref="AT249:BE249"/>
    <mergeCell ref="BF249:BU249"/>
    <mergeCell ref="A247:M247"/>
    <mergeCell ref="N247:AD247"/>
    <mergeCell ref="BV247:BZ247"/>
    <mergeCell ref="CA247:CQ247"/>
    <mergeCell ref="CR247:DK247"/>
    <mergeCell ref="AE246:AR246"/>
    <mergeCell ref="DL249:DX249"/>
    <mergeCell ref="CA249:CQ249"/>
    <mergeCell ref="EY185:FK185"/>
    <mergeCell ref="A248:M248"/>
    <mergeCell ref="N248:AD248"/>
    <mergeCell ref="AE248:AR248"/>
    <mergeCell ref="AT248:BE248"/>
    <mergeCell ref="BF248:BU248"/>
    <mergeCell ref="BV248:BZ248"/>
    <mergeCell ref="N246:AD246"/>
    <mergeCell ref="CA248:CQ248"/>
    <mergeCell ref="CR248:DK248"/>
    <mergeCell ref="DL248:DX248"/>
    <mergeCell ref="DY248:EK248"/>
    <mergeCell ref="A243:M243"/>
    <mergeCell ref="N243:AD243"/>
    <mergeCell ref="AE243:AR243"/>
    <mergeCell ref="AT243:BE243"/>
    <mergeCell ref="BF243:BU243"/>
    <mergeCell ref="BV243:BZ243"/>
    <mergeCell ref="AT244:BE244"/>
    <mergeCell ref="BF244:BU244"/>
    <mergeCell ref="BV244:BZ244"/>
    <mergeCell ref="A245:M245"/>
    <mergeCell ref="N245:AD245"/>
    <mergeCell ref="DL246:DX246"/>
    <mergeCell ref="A211:M211"/>
    <mergeCell ref="EL238:EX238"/>
    <mergeCell ref="EY238:FK238"/>
    <mergeCell ref="N238:AD238"/>
    <mergeCell ref="AE238:AR238"/>
    <mergeCell ref="FL212:FS212"/>
    <mergeCell ref="FL221:FN221"/>
    <mergeCell ref="N215:AD215"/>
    <mergeCell ref="AE215:AR215"/>
    <mergeCell ref="A180:M180"/>
    <mergeCell ref="DL185:DX185"/>
    <mergeCell ref="FO181:FP181"/>
    <mergeCell ref="FQ181:FS181"/>
    <mergeCell ref="FL225:FO225"/>
    <mergeCell ref="FL231:FR231"/>
    <mergeCell ref="A224:M224"/>
    <mergeCell ref="BF215:BU215"/>
    <mergeCell ref="BV215:BZ215"/>
    <mergeCell ref="CA215:CQ215"/>
    <mergeCell ref="CA214:CQ214"/>
    <mergeCell ref="CR218:DK218"/>
    <mergeCell ref="AT215:BE215"/>
    <mergeCell ref="A216:M216"/>
    <mergeCell ref="BF217:BU217"/>
    <mergeCell ref="DL202:DX202"/>
    <mergeCell ref="FL211:FS211"/>
    <mergeCell ref="A213:M213"/>
    <mergeCell ref="CA198:CQ198"/>
    <mergeCell ref="CR198:DK198"/>
    <mergeCell ref="DL198:DX198"/>
    <mergeCell ref="EL205:EX205"/>
    <mergeCell ref="AE205:AR205"/>
    <mergeCell ref="EY200:FK200"/>
    <mergeCell ref="N206:AD206"/>
    <mergeCell ref="AE206:AR206"/>
    <mergeCell ref="AT206:BE206"/>
    <mergeCell ref="BF199:BU199"/>
    <mergeCell ref="EY205:FK205"/>
    <mergeCell ref="BF206:BU206"/>
    <mergeCell ref="A198:M198"/>
    <mergeCell ref="N198:AD198"/>
    <mergeCell ref="AE198:AR198"/>
    <mergeCell ref="N201:AD201"/>
    <mergeCell ref="AE201:AR201"/>
    <mergeCell ref="AT201:BE201"/>
    <mergeCell ref="BF201:BU201"/>
    <mergeCell ref="BV201:BY201"/>
    <mergeCell ref="CA201:CQ201"/>
    <mergeCell ref="N202:AD202"/>
    <mergeCell ref="N204:AD204"/>
    <mergeCell ref="AE204:AR204"/>
    <mergeCell ref="AT204:BE204"/>
    <mergeCell ref="BF204:BU204"/>
    <mergeCell ref="BV204:BZ204"/>
    <mergeCell ref="DL199:DX199"/>
    <mergeCell ref="CA199:CQ199"/>
    <mergeCell ref="BV206:BZ206"/>
    <mergeCell ref="EY204:FK204"/>
    <mergeCell ref="AT198:BE198"/>
    <mergeCell ref="BF198:BU198"/>
    <mergeCell ref="BV198:BZ198"/>
    <mergeCell ref="EL209:EX209"/>
    <mergeCell ref="EL210:EX210"/>
    <mergeCell ref="A210:M210"/>
    <mergeCell ref="A200:M200"/>
    <mergeCell ref="N200:AD200"/>
    <mergeCell ref="AE200:AR200"/>
    <mergeCell ref="AT200:BE200"/>
    <mergeCell ref="BF200:BU200"/>
    <mergeCell ref="A204:M204"/>
    <mergeCell ref="A202:M202"/>
    <mergeCell ref="HC181:HJ181"/>
    <mergeCell ref="HK181:HP181"/>
    <mergeCell ref="A182:M182"/>
    <mergeCell ref="N182:AD182"/>
    <mergeCell ref="AE182:AR182"/>
    <mergeCell ref="AT182:BE182"/>
    <mergeCell ref="BF182:BU182"/>
    <mergeCell ref="BV182:BZ182"/>
    <mergeCell ref="CA182:CQ182"/>
    <mergeCell ref="CR182:DK182"/>
    <mergeCell ref="DL182:DX182"/>
    <mergeCell ref="DY182:EK182"/>
    <mergeCell ref="EL182:EX182"/>
    <mergeCell ref="EY182:FK182"/>
    <mergeCell ref="FO182:FP182"/>
    <mergeCell ref="FQ182:FS182"/>
    <mergeCell ref="GI182:GK182"/>
    <mergeCell ref="FL204:FW207"/>
    <mergeCell ref="GL182:GN182"/>
    <mergeCell ref="GO182:HB182"/>
    <mergeCell ref="HC182:HJ182"/>
    <mergeCell ref="HK182:HP182"/>
    <mergeCell ref="A181:M181"/>
    <mergeCell ref="N181:AD181"/>
    <mergeCell ref="EL181:EX181"/>
    <mergeCell ref="EY181:FK181"/>
    <mergeCell ref="GL181:GN181"/>
    <mergeCell ref="GO181:HB181"/>
    <mergeCell ref="GI181:GK181"/>
    <mergeCell ref="AE181:AR181"/>
    <mergeCell ref="AT181:BE181"/>
    <mergeCell ref="BF181:BU181"/>
    <mergeCell ref="BV181:BZ181"/>
    <mergeCell ref="FL173:FQ173"/>
    <mergeCell ref="FO180:FP180"/>
    <mergeCell ref="FQ180:FS180"/>
    <mergeCell ref="GI180:GK180"/>
    <mergeCell ref="GL180:GN180"/>
    <mergeCell ref="GO180:HB180"/>
    <mergeCell ref="CR174:DK174"/>
    <mergeCell ref="AT174:BE174"/>
    <mergeCell ref="BF174:BU174"/>
    <mergeCell ref="DY176:EK176"/>
    <mergeCell ref="EL176:EX176"/>
    <mergeCell ref="DL178:DX178"/>
    <mergeCell ref="DY178:EK178"/>
    <mergeCell ref="EL178:EX178"/>
    <mergeCell ref="EY178:FK178"/>
    <mergeCell ref="A175:M175"/>
    <mergeCell ref="N178:AD178"/>
    <mergeCell ref="EY171:FK171"/>
    <mergeCell ref="CA173:CQ173"/>
    <mergeCell ref="CR173:DK173"/>
    <mergeCell ref="DL173:DX173"/>
    <mergeCell ref="DY173:EK173"/>
    <mergeCell ref="CR172:DK172"/>
    <mergeCell ref="EL174:EX174"/>
    <mergeCell ref="DY172:EK172"/>
    <mergeCell ref="EL172:EX172"/>
    <mergeCell ref="EY174:FK174"/>
    <mergeCell ref="EY172:FK172"/>
    <mergeCell ref="EL173:EX173"/>
    <mergeCell ref="EY173:FK173"/>
    <mergeCell ref="CA172:CQ172"/>
    <mergeCell ref="EL177:EX177"/>
    <mergeCell ref="EY177:FK177"/>
    <mergeCell ref="A103:M103"/>
    <mergeCell ref="EL145:EX145"/>
    <mergeCell ref="EY145:FK145"/>
    <mergeCell ref="DY163:EK163"/>
    <mergeCell ref="EL163:EX163"/>
    <mergeCell ref="EY163:FK163"/>
    <mergeCell ref="A147:M147"/>
    <mergeCell ref="A105:M105"/>
    <mergeCell ref="A146:M146"/>
    <mergeCell ref="N146:AD146"/>
    <mergeCell ref="BF108:BU108"/>
    <mergeCell ref="BV108:BY108"/>
    <mergeCell ref="CA108:CQ108"/>
    <mergeCell ref="CR108:DK108"/>
    <mergeCell ref="DL108:DX108"/>
    <mergeCell ref="DL111:DX111"/>
    <mergeCell ref="HI115:HP115"/>
    <mergeCell ref="EY115:FK115"/>
    <mergeCell ref="EL115:EX115"/>
    <mergeCell ref="DY115:EK115"/>
    <mergeCell ref="DL115:DX115"/>
    <mergeCell ref="CR115:DK115"/>
    <mergeCell ref="CA115:CQ115"/>
    <mergeCell ref="BV115:BZ115"/>
    <mergeCell ref="BF115:BU115"/>
    <mergeCell ref="AT115:BE115"/>
    <mergeCell ref="AE115:AR115"/>
    <mergeCell ref="AE151:AR151"/>
    <mergeCell ref="AT151:BE151"/>
    <mergeCell ref="BF151:BU151"/>
    <mergeCell ref="BV151:BZ151"/>
    <mergeCell ref="CA151:CQ151"/>
    <mergeCell ref="BF163:BU163"/>
    <mergeCell ref="EY146:FK146"/>
    <mergeCell ref="DY161:EK161"/>
    <mergeCell ref="CR146:DK146"/>
    <mergeCell ref="DL146:DX146"/>
    <mergeCell ref="CR137:DK137"/>
    <mergeCell ref="AE123:AR123"/>
    <mergeCell ref="CA142:CQ142"/>
    <mergeCell ref="CR142:DK142"/>
    <mergeCell ref="DL152:DX152"/>
    <mergeCell ref="DY152:EK152"/>
    <mergeCell ref="EL152:EX152"/>
    <mergeCell ref="EY152:FK152"/>
    <mergeCell ref="EY150:FK150"/>
    <mergeCell ref="DY150:EK150"/>
    <mergeCell ref="EL150:EX150"/>
    <mergeCell ref="DL135:DX135"/>
    <mergeCell ref="DY135:EK135"/>
    <mergeCell ref="AS99:BE99"/>
    <mergeCell ref="N144:AD144"/>
    <mergeCell ref="AE144:AR144"/>
    <mergeCell ref="AT144:BE144"/>
    <mergeCell ref="BF144:BU144"/>
    <mergeCell ref="EL135:EX135"/>
    <mergeCell ref="EL144:EX144"/>
    <mergeCell ref="BF142:BU142"/>
    <mergeCell ref="BV142:BZ142"/>
    <mergeCell ref="CA143:CQ143"/>
    <mergeCell ref="CR143:DK143"/>
    <mergeCell ref="EL141:EX141"/>
    <mergeCell ref="EL139:EX139"/>
    <mergeCell ref="BV135:BZ135"/>
    <mergeCell ref="CR135:DK135"/>
    <mergeCell ref="CA135:CQ135"/>
    <mergeCell ref="AT134:BE134"/>
    <mergeCell ref="BF134:BU134"/>
    <mergeCell ref="BV134:BZ134"/>
    <mergeCell ref="EL128:EX128"/>
    <mergeCell ref="CA104:CQ104"/>
    <mergeCell ref="CA145:CQ145"/>
    <mergeCell ref="CR145:DK145"/>
    <mergeCell ref="DL145:DX145"/>
    <mergeCell ref="DY145:EK145"/>
    <mergeCell ref="EL143:EX143"/>
    <mergeCell ref="CA130:CQ130"/>
    <mergeCell ref="CA128:CQ128"/>
    <mergeCell ref="AT122:BE122"/>
    <mergeCell ref="BF104:BU104"/>
    <mergeCell ref="AE97:AR97"/>
    <mergeCell ref="A93:M93"/>
    <mergeCell ref="N93:AD93"/>
    <mergeCell ref="AE93:AR93"/>
    <mergeCell ref="AT93:BE93"/>
    <mergeCell ref="BF93:BU93"/>
    <mergeCell ref="AT96:BE96"/>
    <mergeCell ref="AT97:BE97"/>
    <mergeCell ref="BV96:BY96"/>
    <mergeCell ref="DY93:EK93"/>
    <mergeCell ref="A94:M94"/>
    <mergeCell ref="N94:AD94"/>
    <mergeCell ref="AE94:AR94"/>
    <mergeCell ref="BV97:BY97"/>
    <mergeCell ref="CR95:DK95"/>
    <mergeCell ref="CR94:DK94"/>
    <mergeCell ref="DY95:EK95"/>
    <mergeCell ref="BV94:BY94"/>
    <mergeCell ref="A142:M142"/>
    <mergeCell ref="N142:AD142"/>
    <mergeCell ref="AE142:AR142"/>
    <mergeCell ref="AT142:BE142"/>
    <mergeCell ref="AE107:AR107"/>
    <mergeCell ref="A91:M91"/>
    <mergeCell ref="A80:M80"/>
    <mergeCell ref="A81:M81"/>
    <mergeCell ref="N81:AD81"/>
    <mergeCell ref="A92:M92"/>
    <mergeCell ref="N92:AD92"/>
    <mergeCell ref="AE92:AR92"/>
    <mergeCell ref="AT92:BE92"/>
    <mergeCell ref="BF92:BU92"/>
    <mergeCell ref="BV92:BY92"/>
    <mergeCell ref="CA92:CQ92"/>
    <mergeCell ref="CR92:DK92"/>
    <mergeCell ref="AT94:BE94"/>
    <mergeCell ref="N95:AD95"/>
    <mergeCell ref="N96:AD96"/>
    <mergeCell ref="DY96:EK96"/>
    <mergeCell ref="CA94:CQ94"/>
    <mergeCell ref="AE96:AR96"/>
    <mergeCell ref="AE81:AR81"/>
    <mergeCell ref="AT87:BE87"/>
    <mergeCell ref="AT83:BE83"/>
    <mergeCell ref="AT90:BE90"/>
    <mergeCell ref="BF90:BU90"/>
    <mergeCell ref="BV90:BY90"/>
    <mergeCell ref="CA90:CQ90"/>
    <mergeCell ref="CR90:DK90"/>
    <mergeCell ref="N90:AD90"/>
    <mergeCell ref="AE90:AR90"/>
    <mergeCell ref="AE86:AR86"/>
    <mergeCell ref="AT86:BE86"/>
    <mergeCell ref="BF86:BU86"/>
    <mergeCell ref="BV86:BY86"/>
    <mergeCell ref="DY71:EK71"/>
    <mergeCell ref="A78:M78"/>
    <mergeCell ref="N80:AD80"/>
    <mergeCell ref="N83:AD83"/>
    <mergeCell ref="AE83:AR83"/>
    <mergeCell ref="BV84:BY84"/>
    <mergeCell ref="CA84:CQ84"/>
    <mergeCell ref="CR84:DK84"/>
    <mergeCell ref="DL84:DX84"/>
    <mergeCell ref="A86:M86"/>
    <mergeCell ref="N86:AD86"/>
    <mergeCell ref="AE85:AR85"/>
    <mergeCell ref="A85:M85"/>
    <mergeCell ref="N85:AD85"/>
    <mergeCell ref="BF81:BU81"/>
    <mergeCell ref="A79:M79"/>
    <mergeCell ref="N78:AD78"/>
    <mergeCell ref="DL82:DX82"/>
    <mergeCell ref="N84:AD84"/>
    <mergeCell ref="AE84:AR84"/>
    <mergeCell ref="AE78:AR78"/>
    <mergeCell ref="AT78:BE78"/>
    <mergeCell ref="BV81:BY81"/>
    <mergeCell ref="CR80:DK80"/>
    <mergeCell ref="DL79:DX79"/>
    <mergeCell ref="CA86:CQ86"/>
    <mergeCell ref="CR86:DK86"/>
    <mergeCell ref="N74:AD74"/>
    <mergeCell ref="CR73:DK73"/>
    <mergeCell ref="CA73:CQ73"/>
    <mergeCell ref="BV73:BY73"/>
    <mergeCell ref="DL78:DX78"/>
    <mergeCell ref="EL75:EX75"/>
    <mergeCell ref="DY75:EK75"/>
    <mergeCell ref="DL75:DX75"/>
    <mergeCell ref="CR75:DK75"/>
    <mergeCell ref="CA75:CQ75"/>
    <mergeCell ref="BV75:BY75"/>
    <mergeCell ref="BF75:BU75"/>
    <mergeCell ref="AT75:BE75"/>
    <mergeCell ref="EL73:EX73"/>
    <mergeCell ref="CA74:CQ74"/>
    <mergeCell ref="BV74:BY74"/>
    <mergeCell ref="DL73:DX73"/>
    <mergeCell ref="AT71:BE71"/>
    <mergeCell ref="BF71:BU71"/>
    <mergeCell ref="BV71:BY71"/>
    <mergeCell ref="CA71:CQ71"/>
    <mergeCell ref="EL165:EX165"/>
    <mergeCell ref="CR162:DK162"/>
    <mergeCell ref="DL162:DX162"/>
    <mergeCell ref="DL147:DX147"/>
    <mergeCell ref="DY147:EK147"/>
    <mergeCell ref="EL147:EX147"/>
    <mergeCell ref="CR158:DK158"/>
    <mergeCell ref="DL158:DX158"/>
    <mergeCell ref="DY158:EK158"/>
    <mergeCell ref="BF96:BU96"/>
    <mergeCell ref="BF97:BU97"/>
    <mergeCell ref="AT95:BE95"/>
    <mergeCell ref="BV77:BY77"/>
    <mergeCell ref="EL74:EX74"/>
    <mergeCell ref="DL74:DX74"/>
    <mergeCell ref="CR74:DK74"/>
    <mergeCell ref="EY161:FK161"/>
    <mergeCell ref="DY97:EK97"/>
    <mergeCell ref="CR102:DK102"/>
    <mergeCell ref="CR153:DK153"/>
    <mergeCell ref="EY165:FK165"/>
    <mergeCell ref="EL148:EX148"/>
    <mergeCell ref="EY148:FK148"/>
    <mergeCell ref="CR152:DK152"/>
    <mergeCell ref="CR149:DK149"/>
    <mergeCell ref="EY144:FK144"/>
    <mergeCell ref="EL134:EX134"/>
    <mergeCell ref="EY134:FK134"/>
    <mergeCell ref="EL109:EX109"/>
    <mergeCell ref="EY109:FK109"/>
    <mergeCell ref="DY128:EK128"/>
    <mergeCell ref="EL155:EX155"/>
    <mergeCell ref="EY104:FK104"/>
    <mergeCell ref="DY153:EK153"/>
    <mergeCell ref="DL98:DX98"/>
    <mergeCell ref="DY98:EK98"/>
    <mergeCell ref="DL144:DX144"/>
    <mergeCell ref="DY144:EK144"/>
    <mergeCell ref="EL97:EX97"/>
    <mergeCell ref="EY105:FK105"/>
    <mergeCell ref="EL153:EX153"/>
    <mergeCell ref="DL148:DX148"/>
    <mergeCell ref="CR165:DK165"/>
    <mergeCell ref="DL165:DX165"/>
    <mergeCell ref="DY165:EK165"/>
    <mergeCell ref="CR163:DK163"/>
    <mergeCell ref="CR155:DK155"/>
    <mergeCell ref="EL146:EX146"/>
    <mergeCell ref="BV95:BY95"/>
    <mergeCell ref="BV144:BZ144"/>
    <mergeCell ref="DL86:DX86"/>
    <mergeCell ref="DY86:EK86"/>
    <mergeCell ref="DY126:EK126"/>
    <mergeCell ref="EL126:EX126"/>
    <mergeCell ref="EY93:FK93"/>
    <mergeCell ref="EL88:EX88"/>
    <mergeCell ref="DL142:DX142"/>
    <mergeCell ref="DY142:EK142"/>
    <mergeCell ref="EL142:EX142"/>
    <mergeCell ref="EY142:FK142"/>
    <mergeCell ref="EY126:FK126"/>
    <mergeCell ref="EY116:FK116"/>
    <mergeCell ref="DY106:EK106"/>
    <mergeCell ref="DY102:EK102"/>
    <mergeCell ref="DL140:DX140"/>
    <mergeCell ref="DL127:DX127"/>
    <mergeCell ref="DY127:EK127"/>
    <mergeCell ref="EL127:EX127"/>
    <mergeCell ref="DY87:EK87"/>
    <mergeCell ref="EL87:EX87"/>
    <mergeCell ref="EY87:FK87"/>
    <mergeCell ref="EL95:EX95"/>
    <mergeCell ref="EY95:FK95"/>
    <mergeCell ref="CA140:CQ140"/>
    <mergeCell ref="CR140:DK140"/>
    <mergeCell ref="DY140:EK140"/>
    <mergeCell ref="EL140:EX140"/>
    <mergeCell ref="DL137:DX137"/>
    <mergeCell ref="DY137:EK137"/>
    <mergeCell ref="EL137:EX137"/>
    <mergeCell ref="AE227:AR227"/>
    <mergeCell ref="AT227:BE227"/>
    <mergeCell ref="BF227:BU227"/>
    <mergeCell ref="N224:AD224"/>
    <mergeCell ref="EL224:EX224"/>
    <mergeCell ref="N208:AD208"/>
    <mergeCell ref="N205:AD205"/>
    <mergeCell ref="BV218:BZ218"/>
    <mergeCell ref="CA218:CQ218"/>
    <mergeCell ref="DL80:DX80"/>
    <mergeCell ref="DY80:EK80"/>
    <mergeCell ref="CR85:DK85"/>
    <mergeCell ref="DL85:DX85"/>
    <mergeCell ref="DY85:EK85"/>
    <mergeCell ref="CR101:DK101"/>
    <mergeCell ref="DL101:DX101"/>
    <mergeCell ref="BV165:BZ165"/>
    <mergeCell ref="BV166:BY166"/>
    <mergeCell ref="DL149:DX149"/>
    <mergeCell ref="BF83:BU83"/>
    <mergeCell ref="BV83:BY83"/>
    <mergeCell ref="N91:AD91"/>
    <mergeCell ref="AE95:AR95"/>
    <mergeCell ref="N167:AD167"/>
    <mergeCell ref="AE167:AR167"/>
    <mergeCell ref="AT167:BE167"/>
    <mergeCell ref="BF167:BU167"/>
    <mergeCell ref="AE87:AR87"/>
    <mergeCell ref="BV171:BZ171"/>
    <mergeCell ref="CA171:CQ171"/>
    <mergeCell ref="CR171:DK171"/>
    <mergeCell ref="AE166:AR166"/>
    <mergeCell ref="A170:M170"/>
    <mergeCell ref="N170:AD170"/>
    <mergeCell ref="AE170:AR170"/>
    <mergeCell ref="AT170:BE170"/>
    <mergeCell ref="BF170:BU170"/>
    <mergeCell ref="CR170:DK170"/>
    <mergeCell ref="DL170:DX170"/>
    <mergeCell ref="DY170:EK170"/>
    <mergeCell ref="EL170:EX170"/>
    <mergeCell ref="BV170:BZ170"/>
    <mergeCell ref="N229:AD229"/>
    <mergeCell ref="AE228:AR228"/>
    <mergeCell ref="AT235:BE235"/>
    <mergeCell ref="EY212:FK212"/>
    <mergeCell ref="EL202:EX202"/>
    <mergeCell ref="N230:AD230"/>
    <mergeCell ref="AE230:AR230"/>
    <mergeCell ref="DY234:EK234"/>
    <mergeCell ref="EL234:EX234"/>
    <mergeCell ref="EY234:FK234"/>
    <mergeCell ref="DY199:EK199"/>
    <mergeCell ref="EL199:EX199"/>
    <mergeCell ref="EY199:FK199"/>
    <mergeCell ref="N210:AD210"/>
    <mergeCell ref="CR215:DK215"/>
    <mergeCell ref="BV214:BZ214"/>
    <mergeCell ref="DY233:EK233"/>
    <mergeCell ref="EL233:EX233"/>
    <mergeCell ref="EY233:FK233"/>
    <mergeCell ref="A173:M173"/>
    <mergeCell ref="N173:AD173"/>
    <mergeCell ref="A171:M171"/>
    <mergeCell ref="A165:M165"/>
    <mergeCell ref="N165:AD165"/>
    <mergeCell ref="AT165:BE165"/>
    <mergeCell ref="BF165:BU165"/>
    <mergeCell ref="CA165:CQ165"/>
    <mergeCell ref="AE164:AR164"/>
    <mergeCell ref="AT164:BE164"/>
    <mergeCell ref="BF164:BU164"/>
    <mergeCell ref="BV169:BZ169"/>
    <mergeCell ref="A164:M164"/>
    <mergeCell ref="AE169:AR169"/>
    <mergeCell ref="CR169:DK169"/>
    <mergeCell ref="CA167:CQ167"/>
    <mergeCell ref="A167:M167"/>
    <mergeCell ref="AE165:AR165"/>
    <mergeCell ref="CA164:CQ164"/>
    <mergeCell ref="CR164:DK164"/>
    <mergeCell ref="A166:M166"/>
    <mergeCell ref="N166:AD166"/>
    <mergeCell ref="BV167:BY167"/>
    <mergeCell ref="AT166:BE166"/>
    <mergeCell ref="BF166:BU166"/>
    <mergeCell ref="CA166:CQ166"/>
    <mergeCell ref="CR166:DK166"/>
    <mergeCell ref="N164:AD164"/>
    <mergeCell ref="N171:AD171"/>
    <mergeCell ref="AE171:AR171"/>
    <mergeCell ref="AT171:BE171"/>
    <mergeCell ref="BF171:BU171"/>
    <mergeCell ref="CA168:CQ168"/>
    <mergeCell ref="CR168:DK168"/>
    <mergeCell ref="CR167:DK167"/>
    <mergeCell ref="EY247:FK247"/>
    <mergeCell ref="DY245:EK245"/>
    <mergeCell ref="EL245:EX245"/>
    <mergeCell ref="DY169:EK169"/>
    <mergeCell ref="EL169:EX169"/>
    <mergeCell ref="EY169:FK169"/>
    <mergeCell ref="A169:M169"/>
    <mergeCell ref="N169:AD169"/>
    <mergeCell ref="AT169:BE169"/>
    <mergeCell ref="BF169:BU169"/>
    <mergeCell ref="DL169:DX169"/>
    <mergeCell ref="EY245:FK245"/>
    <mergeCell ref="EL246:EX246"/>
    <mergeCell ref="EY246:FK246"/>
    <mergeCell ref="EL247:EX247"/>
    <mergeCell ref="A246:M246"/>
    <mergeCell ref="A241:M241"/>
    <mergeCell ref="EL241:EX241"/>
    <mergeCell ref="EL243:EX243"/>
    <mergeCell ref="BV241:BZ241"/>
    <mergeCell ref="CA241:CQ241"/>
    <mergeCell ref="CR241:DK241"/>
    <mergeCell ref="AE247:AR247"/>
    <mergeCell ref="BF234:BU234"/>
    <mergeCell ref="N231:AD231"/>
    <mergeCell ref="AE261:AR261"/>
    <mergeCell ref="AT261:BE261"/>
    <mergeCell ref="DL224:DX224"/>
    <mergeCell ref="CA221:CQ221"/>
    <mergeCell ref="CR221:DK221"/>
    <mergeCell ref="DL221:DX221"/>
    <mergeCell ref="DY224:EK224"/>
    <mergeCell ref="BV212:BZ212"/>
    <mergeCell ref="AE208:AR208"/>
    <mergeCell ref="AT208:BE208"/>
    <mergeCell ref="BF208:BU208"/>
    <mergeCell ref="CR205:DK205"/>
    <mergeCell ref="AE218:AR218"/>
    <mergeCell ref="AT218:BE218"/>
    <mergeCell ref="BF218:BU218"/>
    <mergeCell ref="DL163:DX163"/>
    <mergeCell ref="CR161:DK161"/>
    <mergeCell ref="AT246:BE246"/>
    <mergeCell ref="AE258:AR258"/>
    <mergeCell ref="AT258:BE258"/>
    <mergeCell ref="BF258:BU258"/>
    <mergeCell ref="BV258:BZ258"/>
    <mergeCell ref="BV257:BZ257"/>
    <mergeCell ref="CA257:CQ257"/>
    <mergeCell ref="DY253:EK253"/>
    <mergeCell ref="DL241:DX241"/>
    <mergeCell ref="DY241:EK241"/>
    <mergeCell ref="CA243:CQ243"/>
    <mergeCell ref="CR243:DK243"/>
    <mergeCell ref="DL243:DX243"/>
    <mergeCell ref="AT241:BE241"/>
    <mergeCell ref="BF241:BU241"/>
    <mergeCell ref="GK261:GY261"/>
    <mergeCell ref="HI261:HS261"/>
    <mergeCell ref="CA262:CQ262"/>
    <mergeCell ref="CR262:DK262"/>
    <mergeCell ref="FL260:FX260"/>
    <mergeCell ref="FY260:GC260"/>
    <mergeCell ref="A261:M261"/>
    <mergeCell ref="N261:AD261"/>
    <mergeCell ref="FP261:GI261"/>
    <mergeCell ref="N260:AD260"/>
    <mergeCell ref="A260:M260"/>
    <mergeCell ref="EY248:FK248"/>
    <mergeCell ref="AE245:AR245"/>
    <mergeCell ref="AT245:BE245"/>
    <mergeCell ref="BF245:BU245"/>
    <mergeCell ref="BV245:BZ245"/>
    <mergeCell ref="CA245:CQ245"/>
    <mergeCell ref="CR245:DK245"/>
    <mergeCell ref="DL245:DX245"/>
    <mergeCell ref="BF261:BU261"/>
    <mergeCell ref="BV261:BZ261"/>
    <mergeCell ref="CA261:CQ261"/>
    <mergeCell ref="CR261:DK261"/>
    <mergeCell ref="DL261:DX261"/>
    <mergeCell ref="DL254:DX254"/>
    <mergeCell ref="CA258:CQ258"/>
    <mergeCell ref="CR258:DK258"/>
    <mergeCell ref="DL258:DX258"/>
    <mergeCell ref="DY258:EK258"/>
    <mergeCell ref="EL258:EX258"/>
    <mergeCell ref="EY258:FK258"/>
    <mergeCell ref="A258:M258"/>
    <mergeCell ref="EY261:FK261"/>
    <mergeCell ref="DY261:EK261"/>
    <mergeCell ref="EL261:EX261"/>
    <mergeCell ref="BV260:BZ260"/>
    <mergeCell ref="CA260:CQ260"/>
    <mergeCell ref="CR260:DK260"/>
    <mergeCell ref="DL260:DX260"/>
    <mergeCell ref="BF255:BU255"/>
    <mergeCell ref="BV255:BZ255"/>
    <mergeCell ref="CA255:CQ255"/>
    <mergeCell ref="A257:M257"/>
    <mergeCell ref="N257:AD257"/>
    <mergeCell ref="AE257:AR257"/>
    <mergeCell ref="AT257:BE257"/>
    <mergeCell ref="BF257:BU257"/>
    <mergeCell ref="A253:M253"/>
    <mergeCell ref="N253:AD253"/>
    <mergeCell ref="AE253:AR253"/>
    <mergeCell ref="AT253:BE253"/>
    <mergeCell ref="BF253:BU253"/>
    <mergeCell ref="BV253:BZ253"/>
    <mergeCell ref="CA253:CQ253"/>
    <mergeCell ref="CR253:DK253"/>
    <mergeCell ref="DL253:DX253"/>
    <mergeCell ref="N256:AD256"/>
    <mergeCell ref="AE256:AR256"/>
    <mergeCell ref="AT256:BE256"/>
    <mergeCell ref="BF256:BU256"/>
    <mergeCell ref="BV256:BZ256"/>
    <mergeCell ref="CA256:CQ256"/>
    <mergeCell ref="CR256:DK256"/>
    <mergeCell ref="A255:M255"/>
    <mergeCell ref="AE251:AR251"/>
    <mergeCell ref="AT251:BE251"/>
    <mergeCell ref="BF251:BU251"/>
    <mergeCell ref="BV251:BZ251"/>
    <mergeCell ref="CA251:CQ251"/>
    <mergeCell ref="CR251:DK251"/>
    <mergeCell ref="DL251:DX251"/>
    <mergeCell ref="DY251:EK251"/>
    <mergeCell ref="EL251:EX251"/>
    <mergeCell ref="CA228:CQ228"/>
    <mergeCell ref="A229:M229"/>
    <mergeCell ref="AT228:BE228"/>
    <mergeCell ref="A228:M228"/>
    <mergeCell ref="CA230:CQ230"/>
    <mergeCell ref="EL235:EX235"/>
    <mergeCell ref="N235:AD235"/>
    <mergeCell ref="A238:M238"/>
    <mergeCell ref="A230:M230"/>
    <mergeCell ref="AT250:BE250"/>
    <mergeCell ref="CA246:CQ246"/>
    <mergeCell ref="CR246:DK246"/>
    <mergeCell ref="DY244:EK244"/>
    <mergeCell ref="EL244:EX244"/>
    <mergeCell ref="DY247:EK247"/>
    <mergeCell ref="N244:AD244"/>
    <mergeCell ref="AE244:AR244"/>
    <mergeCell ref="AT234:BE234"/>
    <mergeCell ref="DY231:EK231"/>
    <mergeCell ref="CR230:DK230"/>
    <mergeCell ref="DL230:DX230"/>
    <mergeCell ref="BV234:BZ234"/>
    <mergeCell ref="CA234:CQ234"/>
    <mergeCell ref="A244:M244"/>
    <mergeCell ref="A240:M240"/>
    <mergeCell ref="N240:AD240"/>
    <mergeCell ref="CA236:CQ236"/>
    <mergeCell ref="HC180:HJ180"/>
    <mergeCell ref="HK180:HP180"/>
    <mergeCell ref="BV184:BY184"/>
    <mergeCell ref="FN186:FN203"/>
    <mergeCell ref="BV197:BZ197"/>
    <mergeCell ref="BV200:BY200"/>
    <mergeCell ref="CA197:CQ197"/>
    <mergeCell ref="CR197:DK197"/>
    <mergeCell ref="DL197:DX197"/>
    <mergeCell ref="DY197:EK197"/>
    <mergeCell ref="EL197:EX197"/>
    <mergeCell ref="EY197:FK197"/>
    <mergeCell ref="CA200:CQ200"/>
    <mergeCell ref="CR200:DK200"/>
    <mergeCell ref="DY198:EK198"/>
    <mergeCell ref="FY221:GC221"/>
    <mergeCell ref="EL198:EX198"/>
    <mergeCell ref="EY198:FK198"/>
    <mergeCell ref="CA196:CQ196"/>
    <mergeCell ref="DL211:DX211"/>
    <mergeCell ref="DY211:EK211"/>
    <mergeCell ref="DY215:EK215"/>
    <mergeCell ref="EL215:EX215"/>
    <mergeCell ref="EL221:EX221"/>
    <mergeCell ref="EY221:FK221"/>
    <mergeCell ref="AE197:AR197"/>
    <mergeCell ref="AT197:BE197"/>
    <mergeCell ref="BF197:BU197"/>
    <mergeCell ref="GM99:GR99"/>
    <mergeCell ref="DL161:DX161"/>
    <mergeCell ref="DY143:EK143"/>
    <mergeCell ref="CR141:DK141"/>
    <mergeCell ref="DL141:DX141"/>
    <mergeCell ref="DY141:EK141"/>
    <mergeCell ref="CR139:DK139"/>
    <mergeCell ref="DL139:DX139"/>
    <mergeCell ref="DY139:EK139"/>
    <mergeCell ref="DL150:DX150"/>
    <mergeCell ref="EL194:EX194"/>
    <mergeCell ref="CA163:CQ163"/>
    <mergeCell ref="EY170:FK170"/>
    <mergeCell ref="BV102:BZ102"/>
    <mergeCell ref="DY148:EK148"/>
    <mergeCell ref="DY146:EK146"/>
    <mergeCell ref="FP100:FS100"/>
    <mergeCell ref="EL166:EX166"/>
    <mergeCell ref="CA191:CQ191"/>
    <mergeCell ref="CR191:DK191"/>
    <mergeCell ref="DL191:DX191"/>
    <mergeCell ref="DY191:EK191"/>
    <mergeCell ref="EL191:EX191"/>
    <mergeCell ref="DY189:EK189"/>
    <mergeCell ref="DL190:DX190"/>
    <mergeCell ref="DY190:EK190"/>
    <mergeCell ref="EL190:EX190"/>
    <mergeCell ref="EY190:FK190"/>
    <mergeCell ref="BV188:BZ188"/>
    <mergeCell ref="DY184:EK184"/>
    <mergeCell ref="EL184:EX184"/>
    <mergeCell ref="CA149:CQ149"/>
    <mergeCell ref="FL18:FO19"/>
    <mergeCell ref="A18:M18"/>
    <mergeCell ref="GX68:GZ68"/>
    <mergeCell ref="HJ68:HO68"/>
    <mergeCell ref="GD70:GN70"/>
    <mergeCell ref="GQ70:GX70"/>
    <mergeCell ref="GZ70:HB70"/>
    <mergeCell ref="HI70:HO70"/>
    <mergeCell ref="CR56:DK56"/>
    <mergeCell ref="AE56:AR56"/>
    <mergeCell ref="N60:AD60"/>
    <mergeCell ref="A25:M25"/>
    <mergeCell ref="N25:AD25"/>
    <mergeCell ref="AE25:AR25"/>
    <mergeCell ref="AT25:BE25"/>
    <mergeCell ref="BF25:BU25"/>
    <mergeCell ref="BV25:BY25"/>
    <mergeCell ref="AT28:BE28"/>
    <mergeCell ref="BF28:BU28"/>
    <mergeCell ref="A70:M70"/>
    <mergeCell ref="CA67:CQ67"/>
    <mergeCell ref="CA70:CQ70"/>
    <mergeCell ref="AT51:BE51"/>
    <mergeCell ref="CR59:DK59"/>
    <mergeCell ref="N37:AD37"/>
    <mergeCell ref="AE37:AR37"/>
    <mergeCell ref="AT37:BE37"/>
    <mergeCell ref="BF37:BU37"/>
    <mergeCell ref="BV37:BY37"/>
    <mergeCell ref="CR37:DK37"/>
    <mergeCell ref="AE48:AR48"/>
    <mergeCell ref="BF48:BU48"/>
    <mergeCell ref="EL212:EX212"/>
    <mergeCell ref="DL166:DX166"/>
    <mergeCell ref="EY153:FK153"/>
    <mergeCell ref="EL94:EX94"/>
    <mergeCell ref="EL85:EX85"/>
    <mergeCell ref="DL94:DX94"/>
    <mergeCell ref="DY151:EK151"/>
    <mergeCell ref="EL151:EX151"/>
    <mergeCell ref="EY151:FK151"/>
    <mergeCell ref="DY149:EK149"/>
    <mergeCell ref="EL149:EX149"/>
    <mergeCell ref="GD99:GK99"/>
    <mergeCell ref="EY74:FK74"/>
    <mergeCell ref="DY74:EK74"/>
    <mergeCell ref="EY76:FK76"/>
    <mergeCell ref="CR194:DK194"/>
    <mergeCell ref="DY205:EK205"/>
    <mergeCell ref="DL193:DX193"/>
    <mergeCell ref="DY193:EK193"/>
    <mergeCell ref="DL196:DX196"/>
    <mergeCell ref="DY196:EK196"/>
    <mergeCell ref="EL196:EX196"/>
    <mergeCell ref="DY195:EK195"/>
    <mergeCell ref="EL195:EX195"/>
    <mergeCell ref="EL189:EX189"/>
    <mergeCell ref="CR189:DK189"/>
    <mergeCell ref="DL189:DX189"/>
    <mergeCell ref="EL86:EX86"/>
    <mergeCell ref="EY86:FK86"/>
    <mergeCell ref="EL84:EX84"/>
    <mergeCell ref="EY84:FK84"/>
    <mergeCell ref="EY147:FK147"/>
    <mergeCell ref="A74:M74"/>
    <mergeCell ref="CR87:DK87"/>
    <mergeCell ref="CR70:DK70"/>
    <mergeCell ref="BF72:BU72"/>
    <mergeCell ref="CA69:CQ69"/>
    <mergeCell ref="A77:M77"/>
    <mergeCell ref="AT73:BE73"/>
    <mergeCell ref="BV67:BY67"/>
    <mergeCell ref="A71:M71"/>
    <mergeCell ref="N71:AD71"/>
    <mergeCell ref="AE71:AR71"/>
    <mergeCell ref="BF84:BU84"/>
    <mergeCell ref="BF76:BU76"/>
    <mergeCell ref="BF78:BU78"/>
    <mergeCell ref="BV78:BY78"/>
    <mergeCell ref="CA78:CQ78"/>
    <mergeCell ref="CR78:DK78"/>
    <mergeCell ref="AE68:AR68"/>
    <mergeCell ref="AT77:BE77"/>
    <mergeCell ref="BF77:BU77"/>
    <mergeCell ref="AT82:BE82"/>
    <mergeCell ref="BF82:BU82"/>
    <mergeCell ref="BV82:BY82"/>
    <mergeCell ref="CA82:CQ82"/>
    <mergeCell ref="CR82:DK82"/>
    <mergeCell ref="CA83:CQ83"/>
    <mergeCell ref="CA87:CQ87"/>
    <mergeCell ref="GU100:GY100"/>
    <mergeCell ref="GT101:GY101"/>
    <mergeCell ref="AE75:AR75"/>
    <mergeCell ref="N76:AD76"/>
    <mergeCell ref="AE76:AR76"/>
    <mergeCell ref="AT76:BE76"/>
    <mergeCell ref="BV76:BY76"/>
    <mergeCell ref="N79:AD79"/>
    <mergeCell ref="AE79:AR79"/>
    <mergeCell ref="N77:AD77"/>
    <mergeCell ref="EL79:EX79"/>
    <mergeCell ref="EY79:FK79"/>
    <mergeCell ref="AT79:BE79"/>
    <mergeCell ref="BF79:BU79"/>
    <mergeCell ref="BV79:BY79"/>
    <mergeCell ref="DY79:EK79"/>
    <mergeCell ref="AT80:BE80"/>
    <mergeCell ref="BF80:BU80"/>
    <mergeCell ref="BV80:BY80"/>
    <mergeCell ref="EL81:EX81"/>
    <mergeCell ref="DY88:EK88"/>
    <mergeCell ref="FP99:FQ99"/>
    <mergeCell ref="GT99:GX99"/>
    <mergeCell ref="EY88:FK88"/>
    <mergeCell ref="DY94:EK94"/>
    <mergeCell ref="AT81:BE81"/>
    <mergeCell ref="BF95:BU95"/>
    <mergeCell ref="AE88:AR88"/>
    <mergeCell ref="EY89:FK89"/>
    <mergeCell ref="BF88:BU88"/>
    <mergeCell ref="GL101:GR101"/>
    <mergeCell ref="CA79:CQ79"/>
    <mergeCell ref="DY208:EK208"/>
    <mergeCell ref="DY206:EK206"/>
    <mergeCell ref="CA195:CQ195"/>
    <mergeCell ref="CR195:DK195"/>
    <mergeCell ref="N207:AD207"/>
    <mergeCell ref="CA206:CQ206"/>
    <mergeCell ref="AE207:AR207"/>
    <mergeCell ref="AT207:BE207"/>
    <mergeCell ref="BF207:BU207"/>
    <mergeCell ref="BV207:BZ207"/>
    <mergeCell ref="AE210:AR210"/>
    <mergeCell ref="N209:AD209"/>
    <mergeCell ref="DL210:DX210"/>
    <mergeCell ref="DY210:EK210"/>
    <mergeCell ref="A206:M206"/>
    <mergeCell ref="A205:M205"/>
    <mergeCell ref="AE202:AR202"/>
    <mergeCell ref="AT202:BE202"/>
    <mergeCell ref="BF202:BU202"/>
    <mergeCell ref="BV202:BZ202"/>
    <mergeCell ref="CA202:CQ202"/>
    <mergeCell ref="A209:M209"/>
    <mergeCell ref="DL206:DX206"/>
    <mergeCell ref="CA205:CQ205"/>
    <mergeCell ref="A199:M199"/>
    <mergeCell ref="N199:AD199"/>
    <mergeCell ref="AE199:AR199"/>
    <mergeCell ref="AT199:BE199"/>
    <mergeCell ref="AT91:BE91"/>
    <mergeCell ref="BF91:BU91"/>
    <mergeCell ref="BV91:BY91"/>
    <mergeCell ref="CA91:CQ91"/>
    <mergeCell ref="BF64:BU64"/>
    <mergeCell ref="BV64:BY64"/>
    <mergeCell ref="CR83:DK83"/>
    <mergeCell ref="CA80:CQ80"/>
    <mergeCell ref="CR77:DK77"/>
    <mergeCell ref="CA77:CQ77"/>
    <mergeCell ref="A212:M212"/>
    <mergeCell ref="A207:M207"/>
    <mergeCell ref="AE191:AR191"/>
    <mergeCell ref="BV208:BY208"/>
    <mergeCell ref="BF210:BU210"/>
    <mergeCell ref="N193:AD193"/>
    <mergeCell ref="CA212:CQ212"/>
    <mergeCell ref="CR212:DK212"/>
    <mergeCell ref="N191:AD191"/>
    <mergeCell ref="A88:M88"/>
    <mergeCell ref="A76:M76"/>
    <mergeCell ref="N66:AD66"/>
    <mergeCell ref="AE66:AR66"/>
    <mergeCell ref="AT66:BE66"/>
    <mergeCell ref="CR79:DK79"/>
    <mergeCell ref="BV72:BY72"/>
    <mergeCell ref="AT84:BE84"/>
    <mergeCell ref="A84:M84"/>
    <mergeCell ref="AE67:AR67"/>
    <mergeCell ref="N75:AD75"/>
    <mergeCell ref="AE70:AR70"/>
    <mergeCell ref="N88:AD88"/>
    <mergeCell ref="AE77:AR77"/>
    <mergeCell ref="CA72:CQ72"/>
    <mergeCell ref="CR76:DK76"/>
    <mergeCell ref="DL76:DX76"/>
    <mergeCell ref="AT74:BE74"/>
    <mergeCell ref="AE74:AR74"/>
    <mergeCell ref="N70:AD70"/>
    <mergeCell ref="DL51:DX51"/>
    <mergeCell ref="CR52:DK52"/>
    <mergeCell ref="DL52:DX52"/>
    <mergeCell ref="DL59:DX59"/>
    <mergeCell ref="AE51:AR51"/>
    <mergeCell ref="CA88:CQ88"/>
    <mergeCell ref="CR88:DK88"/>
    <mergeCell ref="DL88:DX88"/>
    <mergeCell ref="DL89:DX89"/>
    <mergeCell ref="BV88:BY88"/>
    <mergeCell ref="AT68:BE68"/>
    <mergeCell ref="DL71:DX71"/>
    <mergeCell ref="CR62:DK62"/>
    <mergeCell ref="DL62:DX62"/>
    <mergeCell ref="BV57:BY57"/>
    <mergeCell ref="CA59:CQ59"/>
    <mergeCell ref="BF74:BU74"/>
    <mergeCell ref="CR53:DK53"/>
    <mergeCell ref="DL64:DX64"/>
    <mergeCell ref="CA65:CQ65"/>
    <mergeCell ref="EL62:EX62"/>
    <mergeCell ref="EL63:EX63"/>
    <mergeCell ref="DL63:DX63"/>
    <mergeCell ref="EL59:EX59"/>
    <mergeCell ref="BF61:BU61"/>
    <mergeCell ref="BV61:BY61"/>
    <mergeCell ref="AE55:AR55"/>
    <mergeCell ref="DY63:EK63"/>
    <mergeCell ref="CA64:CQ64"/>
    <mergeCell ref="CA63:CQ63"/>
    <mergeCell ref="CR63:DK63"/>
    <mergeCell ref="EL80:EX80"/>
    <mergeCell ref="N62:AD62"/>
    <mergeCell ref="CA76:CQ76"/>
    <mergeCell ref="AT67:BE67"/>
    <mergeCell ref="BF67:BU67"/>
    <mergeCell ref="A61:M61"/>
    <mergeCell ref="N59:AD59"/>
    <mergeCell ref="N57:AD57"/>
    <mergeCell ref="AE57:AR57"/>
    <mergeCell ref="AE80:AR80"/>
    <mergeCell ref="AT72:BE72"/>
    <mergeCell ref="N61:AD61"/>
    <mergeCell ref="AE60:AR60"/>
    <mergeCell ref="A63:M63"/>
    <mergeCell ref="N63:AD63"/>
    <mergeCell ref="AE63:AR63"/>
    <mergeCell ref="AT63:BE63"/>
    <mergeCell ref="N69:AD69"/>
    <mergeCell ref="BF69:BU69"/>
    <mergeCell ref="AT57:BE57"/>
    <mergeCell ref="BF57:BU57"/>
    <mergeCell ref="EL52:EX52"/>
    <mergeCell ref="EY52:FK52"/>
    <mergeCell ref="DY52:EK52"/>
    <mergeCell ref="AE59:AR59"/>
    <mergeCell ref="AT59:BE59"/>
    <mergeCell ref="BF59:BU59"/>
    <mergeCell ref="BV59:BY59"/>
    <mergeCell ref="DY57:EK57"/>
    <mergeCell ref="EL61:EX61"/>
    <mergeCell ref="EY61:FK61"/>
    <mergeCell ref="EL57:EX57"/>
    <mergeCell ref="BF58:BU58"/>
    <mergeCell ref="AT61:BE61"/>
    <mergeCell ref="CR58:DK58"/>
    <mergeCell ref="DL58:DX58"/>
    <mergeCell ref="EY59:FK59"/>
    <mergeCell ref="AE53:AR53"/>
    <mergeCell ref="AT53:BE53"/>
    <mergeCell ref="BF53:BU53"/>
    <mergeCell ref="BV53:BY53"/>
    <mergeCell ref="CA53:CQ53"/>
    <mergeCell ref="CR207:DK207"/>
    <mergeCell ref="DL207:DX207"/>
    <mergeCell ref="DY207:EK207"/>
    <mergeCell ref="EL207:EX207"/>
    <mergeCell ref="EY207:FK207"/>
    <mergeCell ref="EY57:FK57"/>
    <mergeCell ref="EY53:FK53"/>
    <mergeCell ref="N34:AD34"/>
    <mergeCell ref="AE26:AR26"/>
    <mergeCell ref="AT26:BE26"/>
    <mergeCell ref="AT43:BE43"/>
    <mergeCell ref="BF43:BU43"/>
    <mergeCell ref="BV43:BY43"/>
    <mergeCell ref="AE40:AR40"/>
    <mergeCell ref="AT40:BE40"/>
    <mergeCell ref="BF40:BU40"/>
    <mergeCell ref="BV40:BY40"/>
    <mergeCell ref="AE35:AR35"/>
    <mergeCell ref="AT35:BE35"/>
    <mergeCell ref="AT39:BE39"/>
    <mergeCell ref="CA35:CQ35"/>
    <mergeCell ref="AT52:BE52"/>
    <mergeCell ref="BF52:BU52"/>
    <mergeCell ref="BV52:BY52"/>
    <mergeCell ref="N28:AD28"/>
    <mergeCell ref="BV51:BY51"/>
    <mergeCell ref="CA51:CQ51"/>
    <mergeCell ref="CA52:CQ52"/>
    <mergeCell ref="BV42:BY42"/>
    <mergeCell ref="CA42:CQ42"/>
    <mergeCell ref="AT42:BE42"/>
    <mergeCell ref="EL206:EX206"/>
    <mergeCell ref="EY206:FK206"/>
    <mergeCell ref="DL205:DX205"/>
    <mergeCell ref="EY202:FK202"/>
    <mergeCell ref="N51:AD51"/>
    <mergeCell ref="CA49:CQ49"/>
    <mergeCell ref="BV227:BZ227"/>
    <mergeCell ref="CA226:CQ226"/>
    <mergeCell ref="CR226:DK226"/>
    <mergeCell ref="DL226:DX226"/>
    <mergeCell ref="DY226:EK226"/>
    <mergeCell ref="AE161:AR161"/>
    <mergeCell ref="BV153:BZ153"/>
    <mergeCell ref="CA153:CQ153"/>
    <mergeCell ref="CR199:DK199"/>
    <mergeCell ref="DL194:DX194"/>
    <mergeCell ref="DY194:EK194"/>
    <mergeCell ref="EL193:EX193"/>
    <mergeCell ref="EY193:FK193"/>
    <mergeCell ref="EY191:FK191"/>
    <mergeCell ref="EY189:FK189"/>
    <mergeCell ref="DL192:DX192"/>
    <mergeCell ref="DY192:EK192"/>
    <mergeCell ref="BF219:BU219"/>
    <mergeCell ref="BV219:BZ219"/>
    <mergeCell ref="CR219:DK219"/>
    <mergeCell ref="DY204:EK204"/>
    <mergeCell ref="CA204:CQ204"/>
    <mergeCell ref="CR204:DK204"/>
    <mergeCell ref="DL204:DX204"/>
    <mergeCell ref="EY209:FK209"/>
    <mergeCell ref="EY210:FK210"/>
    <mergeCell ref="N220:AD220"/>
    <mergeCell ref="BV240:BZ240"/>
    <mergeCell ref="CA240:CQ240"/>
    <mergeCell ref="CR240:DK240"/>
    <mergeCell ref="DL240:DX240"/>
    <mergeCell ref="BV238:BZ238"/>
    <mergeCell ref="CA238:CQ238"/>
    <mergeCell ref="DL231:DX231"/>
    <mergeCell ref="A231:M231"/>
    <mergeCell ref="AE231:AR231"/>
    <mergeCell ref="AT231:BE231"/>
    <mergeCell ref="BF231:BU231"/>
    <mergeCell ref="BV231:BZ231"/>
    <mergeCell ref="CA235:CQ235"/>
    <mergeCell ref="CR235:DK235"/>
    <mergeCell ref="DL235:DX235"/>
    <mergeCell ref="AE239:AR239"/>
    <mergeCell ref="AT239:BE239"/>
    <mergeCell ref="BF239:BU239"/>
    <mergeCell ref="BV239:BZ239"/>
    <mergeCell ref="CR238:DK238"/>
    <mergeCell ref="DL238:DX238"/>
    <mergeCell ref="A237:M237"/>
    <mergeCell ref="A236:M236"/>
    <mergeCell ref="N236:AD236"/>
    <mergeCell ref="AE236:AR236"/>
    <mergeCell ref="AE234:AR234"/>
    <mergeCell ref="CA231:CQ231"/>
    <mergeCell ref="CR231:DK231"/>
    <mergeCell ref="DL239:DX239"/>
    <mergeCell ref="CA233:CQ233"/>
    <mergeCell ref="CA242:CQ242"/>
    <mergeCell ref="DL242:DX242"/>
    <mergeCell ref="DY242:EK242"/>
    <mergeCell ref="EL242:EX242"/>
    <mergeCell ref="EY242:FK242"/>
    <mergeCell ref="EY241:FK241"/>
    <mergeCell ref="AE242:AR242"/>
    <mergeCell ref="BF242:BU242"/>
    <mergeCell ref="BV242:BZ242"/>
    <mergeCell ref="N242:AD242"/>
    <mergeCell ref="CR242:DK242"/>
    <mergeCell ref="AT242:BE242"/>
    <mergeCell ref="CR236:DK236"/>
    <mergeCell ref="DL236:DX236"/>
    <mergeCell ref="DY236:EK236"/>
    <mergeCell ref="EL236:EX236"/>
    <mergeCell ref="EY240:FK240"/>
    <mergeCell ref="DY237:EK237"/>
    <mergeCell ref="EL237:EX237"/>
    <mergeCell ref="EY237:FK237"/>
    <mergeCell ref="AE240:AR240"/>
    <mergeCell ref="AT240:BE240"/>
    <mergeCell ref="N237:AD237"/>
    <mergeCell ref="AE237:AR237"/>
    <mergeCell ref="AT237:BE237"/>
    <mergeCell ref="BF237:BU237"/>
    <mergeCell ref="BV237:BZ237"/>
    <mergeCell ref="CA237:CQ237"/>
    <mergeCell ref="CR237:DK237"/>
    <mergeCell ref="DL237:DX237"/>
    <mergeCell ref="EL240:EX240"/>
    <mergeCell ref="BF240:BU240"/>
    <mergeCell ref="DY238:EK238"/>
    <mergeCell ref="CR234:DK234"/>
    <mergeCell ref="CR233:DK233"/>
    <mergeCell ref="N239:AD239"/>
    <mergeCell ref="CA239:CQ239"/>
    <mergeCell ref="CR239:DK239"/>
    <mergeCell ref="DY230:EK230"/>
    <mergeCell ref="EL230:EX230"/>
    <mergeCell ref="EY235:FK235"/>
    <mergeCell ref="N232:AD232"/>
    <mergeCell ref="N233:AD233"/>
    <mergeCell ref="AE232:AR232"/>
    <mergeCell ref="BF233:BU233"/>
    <mergeCell ref="AE235:AR235"/>
    <mergeCell ref="EL231:EX231"/>
    <mergeCell ref="DL233:DX233"/>
    <mergeCell ref="A235:M235"/>
    <mergeCell ref="A239:M239"/>
    <mergeCell ref="EY239:FK239"/>
    <mergeCell ref="A234:M234"/>
    <mergeCell ref="N234:AD234"/>
    <mergeCell ref="BV230:BZ230"/>
    <mergeCell ref="AT229:BE229"/>
    <mergeCell ref="BV228:BZ228"/>
    <mergeCell ref="BV229:BZ229"/>
    <mergeCell ref="CA229:CQ229"/>
    <mergeCell ref="EY229:FK229"/>
    <mergeCell ref="AE229:AR229"/>
    <mergeCell ref="BF228:BU228"/>
    <mergeCell ref="BF235:BU235"/>
    <mergeCell ref="BV235:BZ235"/>
    <mergeCell ref="DY235:EK235"/>
    <mergeCell ref="DL228:DX228"/>
    <mergeCell ref="DL229:DX229"/>
    <mergeCell ref="DY228:EK228"/>
    <mergeCell ref="DY229:EK229"/>
    <mergeCell ref="EL228:EX228"/>
    <mergeCell ref="EL229:EX229"/>
    <mergeCell ref="AE233:AR233"/>
    <mergeCell ref="EY230:FK230"/>
    <mergeCell ref="EY231:FK231"/>
    <mergeCell ref="CA232:CQ232"/>
    <mergeCell ref="DL232:DX232"/>
    <mergeCell ref="DY232:EK232"/>
    <mergeCell ref="EL232:EX232"/>
    <mergeCell ref="CR228:DK228"/>
    <mergeCell ref="CR229:DK229"/>
    <mergeCell ref="BV232:BZ232"/>
    <mergeCell ref="BV233:BZ233"/>
    <mergeCell ref="AT233:BE233"/>
    <mergeCell ref="BF230:BU230"/>
    <mergeCell ref="A226:M226"/>
    <mergeCell ref="N226:AD226"/>
    <mergeCell ref="AE226:AR226"/>
    <mergeCell ref="AT226:BE226"/>
    <mergeCell ref="BF226:BU226"/>
    <mergeCell ref="BV226:BZ226"/>
    <mergeCell ref="DL234:DX234"/>
    <mergeCell ref="AT224:BE224"/>
    <mergeCell ref="BF224:BU224"/>
    <mergeCell ref="BV217:BZ217"/>
    <mergeCell ref="N212:AD212"/>
    <mergeCell ref="AE212:AR212"/>
    <mergeCell ref="AT212:BE212"/>
    <mergeCell ref="BF212:BU212"/>
    <mergeCell ref="BF221:BU221"/>
    <mergeCell ref="BV221:BZ221"/>
    <mergeCell ref="A233:M233"/>
    <mergeCell ref="AT214:BE214"/>
    <mergeCell ref="N218:AD218"/>
    <mergeCell ref="A218:M218"/>
    <mergeCell ref="N216:AD216"/>
    <mergeCell ref="AE216:AR216"/>
    <mergeCell ref="AT216:BE216"/>
    <mergeCell ref="N217:AD217"/>
    <mergeCell ref="AE217:AR217"/>
    <mergeCell ref="AT217:BE217"/>
    <mergeCell ref="N214:AD214"/>
    <mergeCell ref="AE214:AR214"/>
    <mergeCell ref="BF216:BU216"/>
    <mergeCell ref="A214:M214"/>
    <mergeCell ref="CA224:CQ224"/>
    <mergeCell ref="CR224:DK224"/>
    <mergeCell ref="AE220:AR220"/>
    <mergeCell ref="AT220:BE220"/>
    <mergeCell ref="N211:AD211"/>
    <mergeCell ref="AE211:AR211"/>
    <mergeCell ref="AT211:BE211"/>
    <mergeCell ref="BF211:BU211"/>
    <mergeCell ref="BV211:BZ211"/>
    <mergeCell ref="CA211:CQ211"/>
    <mergeCell ref="CR211:DK211"/>
    <mergeCell ref="EL226:EX226"/>
    <mergeCell ref="BF214:BU214"/>
    <mergeCell ref="CR213:DK213"/>
    <mergeCell ref="AE219:AR219"/>
    <mergeCell ref="CA217:CQ217"/>
    <mergeCell ref="DL215:DX215"/>
    <mergeCell ref="EL211:EX211"/>
    <mergeCell ref="N221:AD221"/>
    <mergeCell ref="AT221:BE221"/>
    <mergeCell ref="AT219:BE219"/>
    <mergeCell ref="N222:AD222"/>
    <mergeCell ref="AE222:AR222"/>
    <mergeCell ref="AT222:BE222"/>
    <mergeCell ref="BF222:BU222"/>
    <mergeCell ref="BV222:BZ222"/>
    <mergeCell ref="CA222:CQ222"/>
    <mergeCell ref="CR222:DK222"/>
    <mergeCell ref="EL218:EX218"/>
    <mergeCell ref="DL220:DX220"/>
    <mergeCell ref="DL223:DX223"/>
    <mergeCell ref="DL212:DX212"/>
    <mergeCell ref="DY212:EK212"/>
    <mergeCell ref="EL214:EX214"/>
    <mergeCell ref="A197:M197"/>
    <mergeCell ref="A196:M196"/>
    <mergeCell ref="A195:M195"/>
    <mergeCell ref="N195:AD195"/>
    <mergeCell ref="CR196:DK196"/>
    <mergeCell ref="AE196:AR196"/>
    <mergeCell ref="AT196:BE196"/>
    <mergeCell ref="BF196:BU196"/>
    <mergeCell ref="BV196:BZ196"/>
    <mergeCell ref="AE195:AR195"/>
    <mergeCell ref="AT195:BE195"/>
    <mergeCell ref="BF195:BU195"/>
    <mergeCell ref="BV195:BZ195"/>
    <mergeCell ref="A191:M191"/>
    <mergeCell ref="AT191:BE191"/>
    <mergeCell ref="BF191:BU191"/>
    <mergeCell ref="BV191:BZ191"/>
    <mergeCell ref="N197:AD197"/>
    <mergeCell ref="N196:AD196"/>
    <mergeCell ref="AE193:AR193"/>
    <mergeCell ref="AT193:BE193"/>
    <mergeCell ref="BF193:BU193"/>
    <mergeCell ref="BV193:BZ193"/>
    <mergeCell ref="CA192:CQ192"/>
    <mergeCell ref="CR192:DK192"/>
    <mergeCell ref="A192:M192"/>
    <mergeCell ref="N192:AD192"/>
    <mergeCell ref="AE192:AR192"/>
    <mergeCell ref="AT192:BE192"/>
    <mergeCell ref="BF192:BU192"/>
    <mergeCell ref="BV192:BZ192"/>
    <mergeCell ref="CA193:CQ193"/>
    <mergeCell ref="CR193:DK193"/>
    <mergeCell ref="CR190:DK190"/>
    <mergeCell ref="A190:M190"/>
    <mergeCell ref="N190:AD190"/>
    <mergeCell ref="AE190:AR190"/>
    <mergeCell ref="AT190:BE190"/>
    <mergeCell ref="BF190:BU190"/>
    <mergeCell ref="BV190:BZ190"/>
    <mergeCell ref="A189:M189"/>
    <mergeCell ref="N189:AD189"/>
    <mergeCell ref="AE189:AR189"/>
    <mergeCell ref="AT189:BE189"/>
    <mergeCell ref="BF189:BU189"/>
    <mergeCell ref="BV189:BZ189"/>
    <mergeCell ref="DY186:EK186"/>
    <mergeCell ref="EL186:EX186"/>
    <mergeCell ref="A186:M186"/>
    <mergeCell ref="N186:AD186"/>
    <mergeCell ref="AE186:AR186"/>
    <mergeCell ref="AT186:BE186"/>
    <mergeCell ref="BF186:BU186"/>
    <mergeCell ref="BV186:BZ186"/>
    <mergeCell ref="N184:AD184"/>
    <mergeCell ref="DY185:EK185"/>
    <mergeCell ref="CA188:CQ188"/>
    <mergeCell ref="CR188:DK188"/>
    <mergeCell ref="DL188:DX188"/>
    <mergeCell ref="DY188:EK188"/>
    <mergeCell ref="EL188:EX188"/>
    <mergeCell ref="CA186:CQ186"/>
    <mergeCell ref="AT184:BE184"/>
    <mergeCell ref="BF184:BU184"/>
    <mergeCell ref="BV187:BZ187"/>
    <mergeCell ref="A188:M188"/>
    <mergeCell ref="N188:AD188"/>
    <mergeCell ref="AE188:AR188"/>
    <mergeCell ref="AT188:BE188"/>
    <mergeCell ref="BF188:BU188"/>
    <mergeCell ref="A187:M187"/>
    <mergeCell ref="CR186:DK186"/>
    <mergeCell ref="DL186:DX186"/>
    <mergeCell ref="DL172:DX172"/>
    <mergeCell ref="EL183:EX183"/>
    <mergeCell ref="CR180:DK180"/>
    <mergeCell ref="CA184:CQ184"/>
    <mergeCell ref="CR184:DK184"/>
    <mergeCell ref="CA183:CQ183"/>
    <mergeCell ref="CR183:DK183"/>
    <mergeCell ref="EL180:EX180"/>
    <mergeCell ref="EY180:FK180"/>
    <mergeCell ref="DL180:DX180"/>
    <mergeCell ref="DY180:EK180"/>
    <mergeCell ref="DL174:DX174"/>
    <mergeCell ref="DY174:EK174"/>
    <mergeCell ref="DL175:DX175"/>
    <mergeCell ref="DY175:EK175"/>
    <mergeCell ref="EL175:EX175"/>
    <mergeCell ref="EY175:FK175"/>
    <mergeCell ref="EY176:FK176"/>
    <mergeCell ref="DL176:DX176"/>
    <mergeCell ref="CA176:CQ176"/>
    <mergeCell ref="CR176:DK176"/>
    <mergeCell ref="CR175:DK175"/>
    <mergeCell ref="DY181:EK181"/>
    <mergeCell ref="EY184:FK184"/>
    <mergeCell ref="DL183:DX183"/>
    <mergeCell ref="DY183:EK183"/>
    <mergeCell ref="CA177:CQ177"/>
    <mergeCell ref="CR177:DK177"/>
    <mergeCell ref="N172:AD172"/>
    <mergeCell ref="AE172:AR172"/>
    <mergeCell ref="BV164:BZ164"/>
    <mergeCell ref="A159:M159"/>
    <mergeCell ref="A161:M161"/>
    <mergeCell ref="N161:AD161"/>
    <mergeCell ref="DL153:DX153"/>
    <mergeCell ref="DY155:EK155"/>
    <mergeCell ref="CR154:DK154"/>
    <mergeCell ref="DL154:DX154"/>
    <mergeCell ref="DY154:EK154"/>
    <mergeCell ref="A157:M157"/>
    <mergeCell ref="N157:AD157"/>
    <mergeCell ref="AE157:AR157"/>
    <mergeCell ref="CA156:CQ156"/>
    <mergeCell ref="CA154:CQ154"/>
    <mergeCell ref="BV163:BZ163"/>
    <mergeCell ref="CA162:CQ162"/>
    <mergeCell ref="BF161:BU161"/>
    <mergeCell ref="AE163:AR163"/>
    <mergeCell ref="AT163:BE163"/>
    <mergeCell ref="AE162:AR162"/>
    <mergeCell ref="AT162:BE162"/>
    <mergeCell ref="BF162:BU162"/>
    <mergeCell ref="BV162:BZ162"/>
    <mergeCell ref="A163:M163"/>
    <mergeCell ref="N163:AD163"/>
    <mergeCell ref="DL164:DX164"/>
    <mergeCell ref="N153:AD153"/>
    <mergeCell ref="A172:M172"/>
    <mergeCell ref="A160:M160"/>
    <mergeCell ref="N160:AD160"/>
    <mergeCell ref="AE149:AR149"/>
    <mergeCell ref="AT149:BE149"/>
    <mergeCell ref="BF149:BU149"/>
    <mergeCell ref="BV149:BZ149"/>
    <mergeCell ref="A156:M156"/>
    <mergeCell ref="BF154:BU154"/>
    <mergeCell ref="BV154:BZ154"/>
    <mergeCell ref="N151:AD151"/>
    <mergeCell ref="A151:M151"/>
    <mergeCell ref="A153:M153"/>
    <mergeCell ref="BF155:BU155"/>
    <mergeCell ref="BV155:BZ155"/>
    <mergeCell ref="CA155:CQ155"/>
    <mergeCell ref="N158:AD158"/>
    <mergeCell ref="AE158:AR158"/>
    <mergeCell ref="AT158:BE158"/>
    <mergeCell ref="BF158:BU158"/>
    <mergeCell ref="BV158:BZ158"/>
    <mergeCell ref="CA158:CQ158"/>
    <mergeCell ref="BV152:BZ152"/>
    <mergeCell ref="CA152:CQ152"/>
    <mergeCell ref="A154:M154"/>
    <mergeCell ref="N154:AD154"/>
    <mergeCell ref="DL151:DX151"/>
    <mergeCell ref="A144:M144"/>
    <mergeCell ref="N147:AD147"/>
    <mergeCell ref="AE147:AR147"/>
    <mergeCell ref="AT147:BE147"/>
    <mergeCell ref="BF147:BU147"/>
    <mergeCell ref="BV147:BZ147"/>
    <mergeCell ref="CA148:CQ148"/>
    <mergeCell ref="EY149:FK149"/>
    <mergeCell ref="AT172:BE172"/>
    <mergeCell ref="BF172:BU172"/>
    <mergeCell ref="BF176:BU176"/>
    <mergeCell ref="BV176:BZ176"/>
    <mergeCell ref="BV175:BZ175"/>
    <mergeCell ref="N148:AD148"/>
    <mergeCell ref="AE148:AR148"/>
    <mergeCell ref="AT148:BE148"/>
    <mergeCell ref="BF148:BU148"/>
    <mergeCell ref="BV148:BZ148"/>
    <mergeCell ref="A152:M152"/>
    <mergeCell ref="N152:AD152"/>
    <mergeCell ref="AE152:AR152"/>
    <mergeCell ref="AT152:BE152"/>
    <mergeCell ref="BF152:BU152"/>
    <mergeCell ref="A149:M149"/>
    <mergeCell ref="N156:AD156"/>
    <mergeCell ref="AE156:AR156"/>
    <mergeCell ref="AT156:BE156"/>
    <mergeCell ref="BF156:BU156"/>
    <mergeCell ref="BV156:BZ156"/>
    <mergeCell ref="AE174:AR174"/>
    <mergeCell ref="N149:AD149"/>
    <mergeCell ref="EY141:FK141"/>
    <mergeCell ref="A141:M141"/>
    <mergeCell ref="N141:AD141"/>
    <mergeCell ref="AE141:AR141"/>
    <mergeCell ref="AT141:BE141"/>
    <mergeCell ref="BF141:BU141"/>
    <mergeCell ref="BV141:BZ141"/>
    <mergeCell ref="CA141:CQ141"/>
    <mergeCell ref="EY143:FK143"/>
    <mergeCell ref="A143:M143"/>
    <mergeCell ref="N143:AD143"/>
    <mergeCell ref="AE143:AR143"/>
    <mergeCell ref="AT143:BE143"/>
    <mergeCell ref="BF143:BU143"/>
    <mergeCell ref="BV143:BZ143"/>
    <mergeCell ref="DL143:DX143"/>
    <mergeCell ref="A140:M140"/>
    <mergeCell ref="N140:AD140"/>
    <mergeCell ref="AE140:AR140"/>
    <mergeCell ref="AT140:BE140"/>
    <mergeCell ref="BF140:BU140"/>
    <mergeCell ref="BV140:BZ140"/>
    <mergeCell ref="EY140:FK140"/>
    <mergeCell ref="EY139:FK139"/>
    <mergeCell ref="A139:M139"/>
    <mergeCell ref="N139:AD139"/>
    <mergeCell ref="AE139:AR139"/>
    <mergeCell ref="AT139:BE139"/>
    <mergeCell ref="BF139:BU139"/>
    <mergeCell ref="BV139:BZ139"/>
    <mergeCell ref="CA139:CQ139"/>
    <mergeCell ref="CA138:CQ138"/>
    <mergeCell ref="CR138:DK138"/>
    <mergeCell ref="DL138:DX138"/>
    <mergeCell ref="DY138:EK138"/>
    <mergeCell ref="EL138:EX138"/>
    <mergeCell ref="EY138:FK138"/>
    <mergeCell ref="A138:M138"/>
    <mergeCell ref="N138:AD138"/>
    <mergeCell ref="AE138:AR138"/>
    <mergeCell ref="AT138:BE138"/>
    <mergeCell ref="BF138:BU138"/>
    <mergeCell ref="BV138:BZ138"/>
    <mergeCell ref="A137:M137"/>
    <mergeCell ref="N137:AD137"/>
    <mergeCell ref="AE137:AR137"/>
    <mergeCell ref="AT137:BE137"/>
    <mergeCell ref="BF137:BU137"/>
    <mergeCell ref="BV137:BZ137"/>
    <mergeCell ref="CA137:CQ137"/>
    <mergeCell ref="CA136:CQ136"/>
    <mergeCell ref="CR136:DK136"/>
    <mergeCell ref="DL136:DX136"/>
    <mergeCell ref="DY136:EK136"/>
    <mergeCell ref="EL136:EX136"/>
    <mergeCell ref="EY136:FK136"/>
    <mergeCell ref="A136:M136"/>
    <mergeCell ref="N136:AD136"/>
    <mergeCell ref="AE136:AR136"/>
    <mergeCell ref="AT136:BE136"/>
    <mergeCell ref="BF136:BU136"/>
    <mergeCell ref="BV136:BZ136"/>
    <mergeCell ref="EY137:FK137"/>
    <mergeCell ref="BV129:BZ129"/>
    <mergeCell ref="A132:M132"/>
    <mergeCell ref="N132:AD132"/>
    <mergeCell ref="AE132:AR132"/>
    <mergeCell ref="AT132:BE132"/>
    <mergeCell ref="A134:M134"/>
    <mergeCell ref="N134:AD134"/>
    <mergeCell ref="AE134:AR134"/>
    <mergeCell ref="DL130:DX130"/>
    <mergeCell ref="DY130:EK130"/>
    <mergeCell ref="CR133:DK133"/>
    <mergeCell ref="DL133:DX133"/>
    <mergeCell ref="DY133:EK133"/>
    <mergeCell ref="EL133:EX133"/>
    <mergeCell ref="EY133:FK133"/>
    <mergeCell ref="A133:M133"/>
    <mergeCell ref="N133:AD133"/>
    <mergeCell ref="AE133:AR133"/>
    <mergeCell ref="AT133:BE133"/>
    <mergeCell ref="BF133:BU133"/>
    <mergeCell ref="BV133:BZ133"/>
    <mergeCell ref="CA131:CQ131"/>
    <mergeCell ref="CR131:DK131"/>
    <mergeCell ref="DL131:DX131"/>
    <mergeCell ref="DY131:EK131"/>
    <mergeCell ref="EL131:EX131"/>
    <mergeCell ref="EY131:FK131"/>
    <mergeCell ref="A131:M131"/>
    <mergeCell ref="N131:AD131"/>
    <mergeCell ref="CA133:CQ133"/>
    <mergeCell ref="EY125:FK125"/>
    <mergeCell ref="A125:M125"/>
    <mergeCell ref="N123:AD123"/>
    <mergeCell ref="AT123:BE123"/>
    <mergeCell ref="BF123:BU123"/>
    <mergeCell ref="CA125:CQ125"/>
    <mergeCell ref="CR125:DK125"/>
    <mergeCell ref="DL125:DX125"/>
    <mergeCell ref="DY125:EK125"/>
    <mergeCell ref="EL125:EX125"/>
    <mergeCell ref="AE127:AR127"/>
    <mergeCell ref="CR128:DK128"/>
    <mergeCell ref="DL128:DX128"/>
    <mergeCell ref="EY135:FK135"/>
    <mergeCell ref="EY130:FK130"/>
    <mergeCell ref="A130:M130"/>
    <mergeCell ref="N130:AD130"/>
    <mergeCell ref="AE130:AR130"/>
    <mergeCell ref="AT130:BE130"/>
    <mergeCell ref="BF130:BU130"/>
    <mergeCell ref="BV130:BZ130"/>
    <mergeCell ref="CA129:CQ129"/>
    <mergeCell ref="CR129:DK129"/>
    <mergeCell ref="DL129:DX129"/>
    <mergeCell ref="DY129:EK129"/>
    <mergeCell ref="EL129:EX129"/>
    <mergeCell ref="EY129:FK129"/>
    <mergeCell ref="A129:M129"/>
    <mergeCell ref="N129:AD129"/>
    <mergeCell ref="AE129:AR129"/>
    <mergeCell ref="AT129:BE129"/>
    <mergeCell ref="BF129:BU129"/>
    <mergeCell ref="EY128:FK128"/>
    <mergeCell ref="A128:M128"/>
    <mergeCell ref="N128:AD128"/>
    <mergeCell ref="AE128:AR128"/>
    <mergeCell ref="AT128:BE128"/>
    <mergeCell ref="BF128:BU128"/>
    <mergeCell ref="BV128:BZ128"/>
    <mergeCell ref="CA126:CQ126"/>
    <mergeCell ref="CR126:DK126"/>
    <mergeCell ref="DL126:DX126"/>
    <mergeCell ref="A126:M126"/>
    <mergeCell ref="N126:AD126"/>
    <mergeCell ref="AE126:AR126"/>
    <mergeCell ref="AT126:BE126"/>
    <mergeCell ref="BF126:BU126"/>
    <mergeCell ref="BV126:BZ126"/>
    <mergeCell ref="A127:M127"/>
    <mergeCell ref="N127:AD127"/>
    <mergeCell ref="CR124:DK124"/>
    <mergeCell ref="DL124:DX124"/>
    <mergeCell ref="DY124:EK124"/>
    <mergeCell ref="EL124:EX124"/>
    <mergeCell ref="EY124:FK124"/>
    <mergeCell ref="A124:M124"/>
    <mergeCell ref="N124:AD124"/>
    <mergeCell ref="AT119:BE119"/>
    <mergeCell ref="BF119:BU119"/>
    <mergeCell ref="BV119:BZ119"/>
    <mergeCell ref="N122:AD122"/>
    <mergeCell ref="A121:M121"/>
    <mergeCell ref="N121:AD121"/>
    <mergeCell ref="AE121:AR121"/>
    <mergeCell ref="AT121:BE121"/>
    <mergeCell ref="BF121:BU121"/>
    <mergeCell ref="BV121:BZ121"/>
    <mergeCell ref="A122:M122"/>
    <mergeCell ref="A119:M119"/>
    <mergeCell ref="N119:AD119"/>
    <mergeCell ref="AE119:AR119"/>
    <mergeCell ref="EY123:FK123"/>
    <mergeCell ref="DL121:DX121"/>
    <mergeCell ref="DY121:EK121"/>
    <mergeCell ref="EL121:EX121"/>
    <mergeCell ref="EY121:FK121"/>
    <mergeCell ref="A123:M123"/>
    <mergeCell ref="A106:M106"/>
    <mergeCell ref="A109:M109"/>
    <mergeCell ref="N109:AD109"/>
    <mergeCell ref="CA109:CQ109"/>
    <mergeCell ref="CR109:DK109"/>
    <mergeCell ref="AE109:AR109"/>
    <mergeCell ref="AT109:BE109"/>
    <mergeCell ref="BF109:BU109"/>
    <mergeCell ref="BV109:BY109"/>
    <mergeCell ref="DY108:EK108"/>
    <mergeCell ref="A107:M107"/>
    <mergeCell ref="EL117:EX117"/>
    <mergeCell ref="A117:M117"/>
    <mergeCell ref="N117:AD117"/>
    <mergeCell ref="DL107:DX107"/>
    <mergeCell ref="A108:M108"/>
    <mergeCell ref="A111:M111"/>
    <mergeCell ref="AE117:AR117"/>
    <mergeCell ref="AT117:BE117"/>
    <mergeCell ref="BF117:BU117"/>
    <mergeCell ref="BV117:BZ117"/>
    <mergeCell ref="A116:M116"/>
    <mergeCell ref="N116:AD116"/>
    <mergeCell ref="AE116:AR116"/>
    <mergeCell ref="AT116:BE116"/>
    <mergeCell ref="BF116:BU116"/>
    <mergeCell ref="AT107:BE107"/>
    <mergeCell ref="BF107:BU107"/>
    <mergeCell ref="FL115:FS115"/>
    <mergeCell ref="EY117:FK117"/>
    <mergeCell ref="GD115:GK115"/>
    <mergeCell ref="GL115:GR115"/>
    <mergeCell ref="GS115:GZ115"/>
    <mergeCell ref="HA115:HG115"/>
    <mergeCell ref="CA114:CQ114"/>
    <mergeCell ref="CR114:DK114"/>
    <mergeCell ref="DL114:DX114"/>
    <mergeCell ref="DY114:EK114"/>
    <mergeCell ref="EL114:EX114"/>
    <mergeCell ref="EY114:FK114"/>
    <mergeCell ref="A118:M118"/>
    <mergeCell ref="N118:AD118"/>
    <mergeCell ref="DY122:EK122"/>
    <mergeCell ref="EL122:EX122"/>
    <mergeCell ref="EY122:FK122"/>
    <mergeCell ref="AE122:AR122"/>
    <mergeCell ref="A120:M120"/>
    <mergeCell ref="N120:AD120"/>
    <mergeCell ref="AE120:AR120"/>
    <mergeCell ref="AT120:BE120"/>
    <mergeCell ref="BF120:BU120"/>
    <mergeCell ref="BV120:BZ120"/>
    <mergeCell ref="A114:M114"/>
    <mergeCell ref="N114:AD114"/>
    <mergeCell ref="AE114:AR114"/>
    <mergeCell ref="AT114:BE114"/>
    <mergeCell ref="BF114:BU114"/>
    <mergeCell ref="BV114:BZ114"/>
    <mergeCell ref="N115:AD115"/>
    <mergeCell ref="A115:M115"/>
    <mergeCell ref="DY117:EK117"/>
    <mergeCell ref="CA117:CQ117"/>
    <mergeCell ref="CR117:DK117"/>
    <mergeCell ref="DL117:DX117"/>
    <mergeCell ref="GR112:GW112"/>
    <mergeCell ref="GX112:HC112"/>
    <mergeCell ref="HD112:HJ112"/>
    <mergeCell ref="CA112:CQ112"/>
    <mergeCell ref="CR112:DK112"/>
    <mergeCell ref="DL112:DX112"/>
    <mergeCell ref="DY112:EK112"/>
    <mergeCell ref="EL112:EX112"/>
    <mergeCell ref="EY112:FK112"/>
    <mergeCell ref="N112:AD112"/>
    <mergeCell ref="AE112:AR112"/>
    <mergeCell ref="AS112:BE112"/>
    <mergeCell ref="BV112:BZ112"/>
    <mergeCell ref="FR112:GD112"/>
    <mergeCell ref="GF112:GH112"/>
    <mergeCell ref="GK112:GL112"/>
    <mergeCell ref="A112:M112"/>
    <mergeCell ref="DY116:EK116"/>
    <mergeCell ref="EL116:EX116"/>
    <mergeCell ref="BF112:BU112"/>
    <mergeCell ref="HM102:HQ102"/>
    <mergeCell ref="EY102:FK102"/>
    <mergeCell ref="N103:AD103"/>
    <mergeCell ref="AE103:AR103"/>
    <mergeCell ref="AS103:BE103"/>
    <mergeCell ref="BF103:BU103"/>
    <mergeCell ref="BV103:BZ103"/>
    <mergeCell ref="CA103:CQ103"/>
    <mergeCell ref="CR103:DK103"/>
    <mergeCell ref="GD102:GK102"/>
    <mergeCell ref="GL102:GR102"/>
    <mergeCell ref="GT102:HB102"/>
    <mergeCell ref="HC102:HL102"/>
    <mergeCell ref="N106:AD106"/>
    <mergeCell ref="AE108:AR108"/>
    <mergeCell ref="AT108:BE108"/>
    <mergeCell ref="HM101:HR101"/>
    <mergeCell ref="CR105:DK105"/>
    <mergeCell ref="CA106:CQ106"/>
    <mergeCell ref="BV106:BY106"/>
    <mergeCell ref="N108:AD108"/>
    <mergeCell ref="HD100:HJ100"/>
    <mergeCell ref="N49:AD49"/>
    <mergeCell ref="AE49:AR49"/>
    <mergeCell ref="AT49:BE49"/>
    <mergeCell ref="BF49:BU49"/>
    <mergeCell ref="FL71:FR71"/>
    <mergeCell ref="FL72:FR72"/>
    <mergeCell ref="HL100:HP100"/>
    <mergeCell ref="GM100:GR100"/>
    <mergeCell ref="AS100:BE100"/>
    <mergeCell ref="BF100:BU100"/>
    <mergeCell ref="EY101:FK101"/>
    <mergeCell ref="DL100:DX100"/>
    <mergeCell ref="DY101:EK101"/>
    <mergeCell ref="GM68:GU68"/>
    <mergeCell ref="CA68:CQ68"/>
    <mergeCell ref="CR68:DK68"/>
    <mergeCell ref="BF99:BU99"/>
    <mergeCell ref="EY63:FK63"/>
    <mergeCell ref="AT85:BE85"/>
    <mergeCell ref="BF85:BU85"/>
    <mergeCell ref="BV85:BY85"/>
    <mergeCell ref="CA85:CQ85"/>
    <mergeCell ref="EL101:EX101"/>
    <mergeCell ref="DY49:EK49"/>
    <mergeCell ref="EL49:EX49"/>
    <mergeCell ref="EY49:FK49"/>
    <mergeCell ref="N56:AD56"/>
    <mergeCell ref="N55:AD55"/>
    <mergeCell ref="N68:AD68"/>
    <mergeCell ref="GD101:GK101"/>
    <mergeCell ref="AT70:BE70"/>
    <mergeCell ref="A101:M101"/>
    <mergeCell ref="N101:AD101"/>
    <mergeCell ref="AE101:AR101"/>
    <mergeCell ref="AS101:BE101"/>
    <mergeCell ref="BF101:BU101"/>
    <mergeCell ref="BV101:BZ101"/>
    <mergeCell ref="CA101:CQ101"/>
    <mergeCell ref="DY100:EK100"/>
    <mergeCell ref="EL100:EX100"/>
    <mergeCell ref="GD100:GK100"/>
    <mergeCell ref="A100:M100"/>
    <mergeCell ref="N100:AD100"/>
    <mergeCell ref="AE100:AR100"/>
    <mergeCell ref="DY47:EK47"/>
    <mergeCell ref="EL47:EX47"/>
    <mergeCell ref="DY58:EK58"/>
    <mergeCell ref="EL58:EX58"/>
    <mergeCell ref="EY58:FK58"/>
    <mergeCell ref="EY47:FK47"/>
    <mergeCell ref="A47:M47"/>
    <mergeCell ref="N48:AD48"/>
    <mergeCell ref="AE47:AR47"/>
    <mergeCell ref="AT47:BE47"/>
    <mergeCell ref="N97:AD97"/>
    <mergeCell ref="A59:M59"/>
    <mergeCell ref="A52:M52"/>
    <mergeCell ref="A64:M64"/>
    <mergeCell ref="N64:AD64"/>
    <mergeCell ref="BV63:BY63"/>
    <mergeCell ref="DY59:EK59"/>
    <mergeCell ref="DY73:EK73"/>
    <mergeCell ref="BF73:BU73"/>
    <mergeCell ref="CR36:DK36"/>
    <mergeCell ref="DL36:DX36"/>
    <mergeCell ref="DY36:EK36"/>
    <mergeCell ref="EY31:FK31"/>
    <mergeCell ref="EY45:FK45"/>
    <mergeCell ref="N45:AD45"/>
    <mergeCell ref="AE45:AR45"/>
    <mergeCell ref="AT45:BE45"/>
    <mergeCell ref="EL43:EX43"/>
    <mergeCell ref="EY43:FK43"/>
    <mergeCell ref="CA105:CQ105"/>
    <mergeCell ref="DL105:DX105"/>
    <mergeCell ref="DY105:EK105"/>
    <mergeCell ref="EL105:EX105"/>
    <mergeCell ref="EY44:FK44"/>
    <mergeCell ref="N44:AD44"/>
    <mergeCell ref="BV49:BY49"/>
    <mergeCell ref="DY41:EK41"/>
    <mergeCell ref="BF39:BU39"/>
    <mergeCell ref="EY42:FK42"/>
    <mergeCell ref="BF36:BU36"/>
    <mergeCell ref="AE39:AR39"/>
    <mergeCell ref="N43:AD43"/>
    <mergeCell ref="AE43:AR43"/>
    <mergeCell ref="EY34:FK34"/>
    <mergeCell ref="DL46:DX46"/>
    <mergeCell ref="DY46:EK46"/>
    <mergeCell ref="EL46:EX46"/>
    <mergeCell ref="CA46:CQ46"/>
    <mergeCell ref="AE61:AR61"/>
    <mergeCell ref="EL51:EX51"/>
    <mergeCell ref="EY51:FK51"/>
    <mergeCell ref="HD99:HJ99"/>
    <mergeCell ref="HL99:HP99"/>
    <mergeCell ref="CR99:DK99"/>
    <mergeCell ref="DL99:DX99"/>
    <mergeCell ref="DY99:EK99"/>
    <mergeCell ref="EL99:EX99"/>
    <mergeCell ref="EY99:FK99"/>
    <mergeCell ref="A99:M99"/>
    <mergeCell ref="N99:AD99"/>
    <mergeCell ref="CA99:CQ99"/>
    <mergeCell ref="EL70:EX70"/>
    <mergeCell ref="A75:M75"/>
    <mergeCell ref="A39:M39"/>
    <mergeCell ref="AE34:AR34"/>
    <mergeCell ref="AT34:BE34"/>
    <mergeCell ref="BF34:BU34"/>
    <mergeCell ref="BV34:BY34"/>
    <mergeCell ref="A45:M45"/>
    <mergeCell ref="A44:M44"/>
    <mergeCell ref="DL43:DX43"/>
    <mergeCell ref="DY43:EK43"/>
    <mergeCell ref="EL41:EX41"/>
    <mergeCell ref="EY41:FK41"/>
    <mergeCell ref="BF42:BU42"/>
    <mergeCell ref="A42:M42"/>
    <mergeCell ref="A35:M35"/>
    <mergeCell ref="N35:AD35"/>
    <mergeCell ref="AT41:BE41"/>
    <mergeCell ref="A73:M73"/>
    <mergeCell ref="A72:M72"/>
    <mergeCell ref="A68:M68"/>
    <mergeCell ref="AT64:BE64"/>
    <mergeCell ref="CR23:DK23"/>
    <mergeCell ref="DL23:DX23"/>
    <mergeCell ref="DY23:EK23"/>
    <mergeCell ref="EL23:EX23"/>
    <mergeCell ref="EY23:FK23"/>
    <mergeCell ref="DY24:EK24"/>
    <mergeCell ref="EL24:EX24"/>
    <mergeCell ref="DY25:EK25"/>
    <mergeCell ref="EY25:FK25"/>
    <mergeCell ref="DY26:EK26"/>
    <mergeCell ref="BV29:BY29"/>
    <mergeCell ref="CA29:CQ29"/>
    <mergeCell ref="CR29:DK29"/>
    <mergeCell ref="EY28:FK28"/>
    <mergeCell ref="CA26:CQ26"/>
    <mergeCell ref="CR26:DK26"/>
    <mergeCell ref="AT30:BE30"/>
    <mergeCell ref="DL30:DX30"/>
    <mergeCell ref="BF26:BU26"/>
    <mergeCell ref="CR27:DK27"/>
    <mergeCell ref="EY26:FK26"/>
    <mergeCell ref="AE17:AR17"/>
    <mergeCell ref="AT17:BE17"/>
    <mergeCell ref="BF17:BU17"/>
    <mergeCell ref="BV17:BY17"/>
    <mergeCell ref="CA17:CQ17"/>
    <mergeCell ref="EL18:EX18"/>
    <mergeCell ref="BF18:BU18"/>
    <mergeCell ref="AT21:BE21"/>
    <mergeCell ref="BF21:BU21"/>
    <mergeCell ref="DY19:EK19"/>
    <mergeCell ref="EL19:EX19"/>
    <mergeCell ref="EY19:FK19"/>
    <mergeCell ref="CR30:DK30"/>
    <mergeCell ref="N30:AD30"/>
    <mergeCell ref="BV26:BY26"/>
    <mergeCell ref="BF30:BU30"/>
    <mergeCell ref="A29:M29"/>
    <mergeCell ref="N29:AD29"/>
    <mergeCell ref="AE29:AR29"/>
    <mergeCell ref="AT29:BE29"/>
    <mergeCell ref="BF29:BU29"/>
    <mergeCell ref="A27:M27"/>
    <mergeCell ref="A22:M22"/>
    <mergeCell ref="N22:AD22"/>
    <mergeCell ref="A19:M19"/>
    <mergeCell ref="N19:AD19"/>
    <mergeCell ref="AE19:AR19"/>
    <mergeCell ref="CA28:CQ28"/>
    <mergeCell ref="AE28:AR28"/>
    <mergeCell ref="BV19:BY19"/>
    <mergeCell ref="CA19:CQ19"/>
    <mergeCell ref="CR19:DK19"/>
    <mergeCell ref="AT36:BE36"/>
    <mergeCell ref="EY30:FK30"/>
    <mergeCell ref="A31:M31"/>
    <mergeCell ref="EL28:EX28"/>
    <mergeCell ref="EY38:FK38"/>
    <mergeCell ref="A38:M38"/>
    <mergeCell ref="N38:AD38"/>
    <mergeCell ref="A26:M26"/>
    <mergeCell ref="N27:AD27"/>
    <mergeCell ref="EL26:EX26"/>
    <mergeCell ref="CR24:DK24"/>
    <mergeCell ref="DL24:DX24"/>
    <mergeCell ref="A34:M34"/>
    <mergeCell ref="DY30:EK30"/>
    <mergeCell ref="CA31:CQ31"/>
    <mergeCell ref="CR35:DK35"/>
    <mergeCell ref="DL35:DX35"/>
    <mergeCell ref="EL35:EX35"/>
    <mergeCell ref="CR28:DK28"/>
    <mergeCell ref="DL28:DX28"/>
    <mergeCell ref="DY28:EK28"/>
    <mergeCell ref="DL32:DX32"/>
    <mergeCell ref="BV36:BY36"/>
    <mergeCell ref="DL37:DX37"/>
    <mergeCell ref="A30:M30"/>
    <mergeCell ref="N26:AD26"/>
    <mergeCell ref="DY27:EK27"/>
    <mergeCell ref="EL27:EX27"/>
    <mergeCell ref="DL26:DX26"/>
    <mergeCell ref="DY31:EK31"/>
    <mergeCell ref="BV35:BY35"/>
    <mergeCell ref="CA36:CQ36"/>
    <mergeCell ref="DL39:DX39"/>
    <mergeCell ref="DY61:EK61"/>
    <mergeCell ref="BF62:BU62"/>
    <mergeCell ref="BV62:BY62"/>
    <mergeCell ref="CA66:CQ66"/>
    <mergeCell ref="CR66:DK66"/>
    <mergeCell ref="DL66:DX66"/>
    <mergeCell ref="DY66:EK66"/>
    <mergeCell ref="DY60:EK60"/>
    <mergeCell ref="CA45:CQ45"/>
    <mergeCell ref="AE44:AR44"/>
    <mergeCell ref="BF45:BU45"/>
    <mergeCell ref="BV45:BY45"/>
    <mergeCell ref="CA44:CQ44"/>
    <mergeCell ref="CR44:DK44"/>
    <mergeCell ref="DL44:DX44"/>
    <mergeCell ref="DY44:EK44"/>
    <mergeCell ref="AE41:AR41"/>
    <mergeCell ref="CA40:CQ40"/>
    <mergeCell ref="CR40:DK40"/>
    <mergeCell ref="DL40:DX40"/>
    <mergeCell ref="DY40:EK40"/>
    <mergeCell ref="CR42:DK42"/>
    <mergeCell ref="DL42:DX42"/>
    <mergeCell ref="AE58:AR58"/>
    <mergeCell ref="AT58:BE58"/>
    <mergeCell ref="BV58:BY58"/>
    <mergeCell ref="CA58:CQ58"/>
    <mergeCell ref="DL49:DX49"/>
    <mergeCell ref="DL53:DX53"/>
    <mergeCell ref="CA39:CQ39"/>
    <mergeCell ref="DY62:EK62"/>
    <mergeCell ref="A24:M24"/>
    <mergeCell ref="N24:AD24"/>
    <mergeCell ref="AE31:AR31"/>
    <mergeCell ref="AT31:BE31"/>
    <mergeCell ref="EL40:EX40"/>
    <mergeCell ref="AE38:AR38"/>
    <mergeCell ref="CR25:DK25"/>
    <mergeCell ref="DL25:DX25"/>
    <mergeCell ref="CR38:DK38"/>
    <mergeCell ref="DL38:DX38"/>
    <mergeCell ref="DY38:EK38"/>
    <mergeCell ref="EL38:EX38"/>
    <mergeCell ref="A28:M28"/>
    <mergeCell ref="N31:AD31"/>
    <mergeCell ref="AE24:AR24"/>
    <mergeCell ref="AT24:BE24"/>
    <mergeCell ref="BF24:BU24"/>
    <mergeCell ref="BV24:BY24"/>
    <mergeCell ref="A33:M33"/>
    <mergeCell ref="CA25:CQ25"/>
    <mergeCell ref="EL25:EX25"/>
    <mergeCell ref="BF35:BU35"/>
    <mergeCell ref="N40:AD40"/>
    <mergeCell ref="N39:AD39"/>
    <mergeCell ref="BV30:BY30"/>
    <mergeCell ref="CA30:CQ30"/>
    <mergeCell ref="DL27:DX27"/>
    <mergeCell ref="BV28:BY28"/>
    <mergeCell ref="EL30:EX30"/>
    <mergeCell ref="A32:M32"/>
    <mergeCell ref="DL31:DX31"/>
    <mergeCell ref="CA32:CQ32"/>
    <mergeCell ref="AE30:AR30"/>
    <mergeCell ref="BF31:BU31"/>
    <mergeCell ref="BV31:BY31"/>
    <mergeCell ref="AT19:BE19"/>
    <mergeCell ref="BF19:BU19"/>
    <mergeCell ref="BV23:BY23"/>
    <mergeCell ref="EY16:FK16"/>
    <mergeCell ref="DY22:EK22"/>
    <mergeCell ref="EL22:EX22"/>
    <mergeCell ref="EY22:FK22"/>
    <mergeCell ref="AE22:AR22"/>
    <mergeCell ref="AT22:BE22"/>
    <mergeCell ref="BF22:BU22"/>
    <mergeCell ref="EY21:FK21"/>
    <mergeCell ref="DY32:EK32"/>
    <mergeCell ref="EL32:EX32"/>
    <mergeCell ref="EY32:FK32"/>
    <mergeCell ref="EL31:EX31"/>
    <mergeCell ref="CR32:DK32"/>
    <mergeCell ref="CA24:CQ24"/>
    <mergeCell ref="DL29:DX29"/>
    <mergeCell ref="DY29:EK29"/>
    <mergeCell ref="EL29:EX29"/>
    <mergeCell ref="EL17:EX17"/>
    <mergeCell ref="BV16:BY16"/>
    <mergeCell ref="CA16:CQ16"/>
    <mergeCell ref="CR16:DK16"/>
    <mergeCell ref="DL16:DX16"/>
    <mergeCell ref="CA20:CQ20"/>
    <mergeCell ref="EY27:FK27"/>
    <mergeCell ref="EY24:FK24"/>
    <mergeCell ref="CR20:DK20"/>
    <mergeCell ref="A20:M20"/>
    <mergeCell ref="N20:AD20"/>
    <mergeCell ref="AE20:AR20"/>
    <mergeCell ref="AT20:BE20"/>
    <mergeCell ref="BF20:BU20"/>
    <mergeCell ref="BV20:BY20"/>
    <mergeCell ref="DY21:EK21"/>
    <mergeCell ref="EL21:EX21"/>
    <mergeCell ref="A23:M23"/>
    <mergeCell ref="N23:AD23"/>
    <mergeCell ref="AE23:AR23"/>
    <mergeCell ref="AT23:BE23"/>
    <mergeCell ref="BF23:BU23"/>
    <mergeCell ref="A16:M16"/>
    <mergeCell ref="N16:AD16"/>
    <mergeCell ref="A17:M17"/>
    <mergeCell ref="N17:AD17"/>
    <mergeCell ref="N18:AD18"/>
    <mergeCell ref="A21:M21"/>
    <mergeCell ref="N21:AD21"/>
    <mergeCell ref="AE21:AR21"/>
    <mergeCell ref="CA23:CQ23"/>
    <mergeCell ref="DY16:EK16"/>
    <mergeCell ref="EL16:EX16"/>
    <mergeCell ref="CR17:DK17"/>
    <mergeCell ref="DL17:DX17"/>
    <mergeCell ref="DY17:EK17"/>
    <mergeCell ref="AE16:AR16"/>
    <mergeCell ref="AT16:BE16"/>
    <mergeCell ref="BF16:BU16"/>
    <mergeCell ref="AE18:AR18"/>
    <mergeCell ref="AT18:BE18"/>
    <mergeCell ref="DL20:DX20"/>
    <mergeCell ref="DY20:EK20"/>
    <mergeCell ref="EL20:EX20"/>
    <mergeCell ref="EY20:FK20"/>
    <mergeCell ref="BV21:BY21"/>
    <mergeCell ref="CA22:CQ22"/>
    <mergeCell ref="CR22:DK22"/>
    <mergeCell ref="DL22:DX22"/>
    <mergeCell ref="EY18:FK18"/>
    <mergeCell ref="BV18:BY18"/>
    <mergeCell ref="DY18:EK18"/>
    <mergeCell ref="CA18:CQ18"/>
    <mergeCell ref="CR18:DK18"/>
    <mergeCell ref="DL18:DX18"/>
    <mergeCell ref="EY17:FK17"/>
    <mergeCell ref="DL19:DX19"/>
    <mergeCell ref="BV22:BY22"/>
    <mergeCell ref="CA21:CQ21"/>
    <mergeCell ref="CR21:DK21"/>
    <mergeCell ref="DL21:DX21"/>
    <mergeCell ref="A15:M15"/>
    <mergeCell ref="N15:AD15"/>
    <mergeCell ref="AS15:BE15"/>
    <mergeCell ref="BF15:BU15"/>
    <mergeCell ref="BV15:BZ15"/>
    <mergeCell ref="CA15:CQ15"/>
    <mergeCell ref="CR15:DK15"/>
    <mergeCell ref="DL15:DX15"/>
    <mergeCell ref="DY15:EK15"/>
    <mergeCell ref="EL15:EX15"/>
    <mergeCell ref="FH10:FK12"/>
    <mergeCell ref="CA12:CQ14"/>
    <mergeCell ref="DL12:DX14"/>
    <mergeCell ref="CR13:CS13"/>
    <mergeCell ref="CT13:CV13"/>
    <mergeCell ref="CW13:CX13"/>
    <mergeCell ref="DQ10:DS11"/>
    <mergeCell ref="DT10:DX11"/>
    <mergeCell ref="DY10:ED12"/>
    <mergeCell ref="EE10:EG12"/>
    <mergeCell ref="EH10:EK12"/>
    <mergeCell ref="EL10:EQ12"/>
    <mergeCell ref="AE10:AR14"/>
    <mergeCell ref="AS10:BE14"/>
    <mergeCell ref="CA10:CK11"/>
    <mergeCell ref="CL10:CN11"/>
    <mergeCell ref="CO10:CQ11"/>
    <mergeCell ref="AE15:AR15"/>
    <mergeCell ref="EY15:FK15"/>
    <mergeCell ref="B1:FJ1"/>
    <mergeCell ref="F3:FJ3"/>
    <mergeCell ref="DL10:DP11"/>
    <mergeCell ref="CY13:DB13"/>
    <mergeCell ref="DC13:DE13"/>
    <mergeCell ref="DF13:DH13"/>
    <mergeCell ref="DI13:DK13"/>
    <mergeCell ref="EY7:FK7"/>
    <mergeCell ref="A9:M14"/>
    <mergeCell ref="N9:AD14"/>
    <mergeCell ref="AE9:BE9"/>
    <mergeCell ref="BF9:BU14"/>
    <mergeCell ref="BV9:BZ14"/>
    <mergeCell ref="CA9:CQ9"/>
    <mergeCell ref="CR9:DK12"/>
    <mergeCell ref="DL9:DX9"/>
    <mergeCell ref="DY9:FK9"/>
    <mergeCell ref="A4:AR4"/>
    <mergeCell ref="AS4:EK4"/>
    <mergeCell ref="EY4:FK4"/>
    <mergeCell ref="A5:AR5"/>
    <mergeCell ref="AS5:EK5"/>
    <mergeCell ref="EY5:FK5"/>
    <mergeCell ref="DY13:EK14"/>
    <mergeCell ref="EL13:EX14"/>
    <mergeCell ref="EY13:FK14"/>
    <mergeCell ref="B2:FJ2"/>
    <mergeCell ref="ER10:ET12"/>
    <mergeCell ref="EU10:EX12"/>
    <mergeCell ref="EY10:FD12"/>
    <mergeCell ref="FE10:FG12"/>
    <mergeCell ref="CR14:DK14"/>
    <mergeCell ref="AE118:AR118"/>
    <mergeCell ref="AT118:BE118"/>
    <mergeCell ref="N125:AD125"/>
    <mergeCell ref="AE125:AR125"/>
    <mergeCell ref="CR130:DK130"/>
    <mergeCell ref="AE131:AR131"/>
    <mergeCell ref="EY225:FK225"/>
    <mergeCell ref="N225:AD225"/>
    <mergeCell ref="AE225:AR225"/>
    <mergeCell ref="AT225:BE225"/>
    <mergeCell ref="AE221:AR221"/>
    <mergeCell ref="AE124:AR124"/>
    <mergeCell ref="AT124:BE124"/>
    <mergeCell ref="BF124:BU124"/>
    <mergeCell ref="BV124:BZ124"/>
    <mergeCell ref="CR119:DK119"/>
    <mergeCell ref="DL119:DX119"/>
    <mergeCell ref="DY119:EK119"/>
    <mergeCell ref="EL119:EX119"/>
    <mergeCell ref="EY119:FK119"/>
    <mergeCell ref="EY186:FK186"/>
    <mergeCell ref="N213:AD213"/>
    <mergeCell ref="AE213:AR213"/>
    <mergeCell ref="AT213:BE213"/>
    <mergeCell ref="BF213:BU213"/>
    <mergeCell ref="BV213:BZ213"/>
    <mergeCell ref="CA213:CQ213"/>
    <mergeCell ref="BF180:BU180"/>
    <mergeCell ref="N168:AD168"/>
    <mergeCell ref="BF125:BU125"/>
    <mergeCell ref="CA124:CQ124"/>
    <mergeCell ref="N174:AD174"/>
    <mergeCell ref="N32:AD32"/>
    <mergeCell ref="CA33:CQ33"/>
    <mergeCell ref="CR33:DK33"/>
    <mergeCell ref="CA34:CQ34"/>
    <mergeCell ref="DL34:DX34"/>
    <mergeCell ref="DY34:EK34"/>
    <mergeCell ref="EL34:EX34"/>
    <mergeCell ref="EY35:FK35"/>
    <mergeCell ref="BF32:BU32"/>
    <mergeCell ref="BV32:BY32"/>
    <mergeCell ref="AT32:BE32"/>
    <mergeCell ref="A113:M113"/>
    <mergeCell ref="N113:AD113"/>
    <mergeCell ref="AE113:AR113"/>
    <mergeCell ref="AT113:BE113"/>
    <mergeCell ref="BF113:BU113"/>
    <mergeCell ref="BV113:BZ113"/>
    <mergeCell ref="CR113:DK113"/>
    <mergeCell ref="DL33:DX33"/>
    <mergeCell ref="DY33:EK33"/>
    <mergeCell ref="A66:M66"/>
    <mergeCell ref="A40:M40"/>
    <mergeCell ref="CA37:CQ37"/>
    <mergeCell ref="A41:M41"/>
    <mergeCell ref="CR41:DK41"/>
    <mergeCell ref="DL41:DX41"/>
    <mergeCell ref="EY39:FK39"/>
    <mergeCell ref="BV41:BY41"/>
    <mergeCell ref="N33:AD33"/>
    <mergeCell ref="AE33:AR33"/>
    <mergeCell ref="AT33:BE33"/>
    <mergeCell ref="BF33:BU33"/>
    <mergeCell ref="BV33:BY33"/>
    <mergeCell ref="EY40:FK40"/>
    <mergeCell ref="AE36:AR36"/>
    <mergeCell ref="DL61:DX61"/>
    <mergeCell ref="EY60:FK60"/>
    <mergeCell ref="EL33:EX33"/>
    <mergeCell ref="EY46:FK46"/>
    <mergeCell ref="A46:M46"/>
    <mergeCell ref="N46:AD46"/>
    <mergeCell ref="AE46:AR46"/>
    <mergeCell ref="AT46:BE46"/>
    <mergeCell ref="EL36:EX36"/>
    <mergeCell ref="EY36:FK36"/>
    <mergeCell ref="A36:M36"/>
    <mergeCell ref="N36:AD36"/>
    <mergeCell ref="DY45:EK45"/>
    <mergeCell ref="EL39:EX39"/>
    <mergeCell ref="AE42:AR42"/>
    <mergeCell ref="EL45:EX45"/>
    <mergeCell ref="EL44:EX44"/>
    <mergeCell ref="A37:M37"/>
    <mergeCell ref="A48:M48"/>
    <mergeCell ref="A50:M50"/>
    <mergeCell ref="A54:M54"/>
    <mergeCell ref="A55:M55"/>
    <mergeCell ref="DY35:EK35"/>
    <mergeCell ref="EY33:FK33"/>
    <mergeCell ref="A58:M58"/>
    <mergeCell ref="A43:M43"/>
    <mergeCell ref="CR54:DK54"/>
    <mergeCell ref="N52:AD52"/>
    <mergeCell ref="AE52:AR52"/>
    <mergeCell ref="AE27:AR27"/>
    <mergeCell ref="AT27:BE27"/>
    <mergeCell ref="BF27:BU27"/>
    <mergeCell ref="BV27:BY27"/>
    <mergeCell ref="CA27:CQ27"/>
    <mergeCell ref="EY29:FK29"/>
    <mergeCell ref="CR31:DK31"/>
    <mergeCell ref="CR34:DK34"/>
    <mergeCell ref="EL72:EX72"/>
    <mergeCell ref="DY70:EK70"/>
    <mergeCell ref="BF106:BU106"/>
    <mergeCell ref="AT106:BE106"/>
    <mergeCell ref="AE106:AR106"/>
    <mergeCell ref="AE32:AR32"/>
    <mergeCell ref="BF63:BU63"/>
    <mergeCell ref="BF54:BU54"/>
    <mergeCell ref="BV54:BY54"/>
    <mergeCell ref="DY42:EK42"/>
    <mergeCell ref="EL60:EX60"/>
    <mergeCell ref="EL42:EX42"/>
    <mergeCell ref="CR45:DK45"/>
    <mergeCell ref="BF66:BU66"/>
    <mergeCell ref="BV66:BY66"/>
    <mergeCell ref="EL68:EX68"/>
    <mergeCell ref="DY69:EK69"/>
    <mergeCell ref="DL50:DX50"/>
    <mergeCell ref="DL56:DX56"/>
    <mergeCell ref="DL60:DX60"/>
    <mergeCell ref="DL65:DX65"/>
    <mergeCell ref="BF46:BU46"/>
    <mergeCell ref="BV46:BY46"/>
    <mergeCell ref="DL45:DX45"/>
    <mergeCell ref="EY66:FK66"/>
    <mergeCell ref="EL71:EX71"/>
    <mergeCell ref="EY71:FK71"/>
    <mergeCell ref="CR72:DK72"/>
    <mergeCell ref="DL72:DX72"/>
    <mergeCell ref="DY72:EK72"/>
    <mergeCell ref="EY81:FK81"/>
    <mergeCell ref="DY92:EK92"/>
    <mergeCell ref="DL102:DX102"/>
    <mergeCell ref="EY64:FK64"/>
    <mergeCell ref="DY81:EK81"/>
    <mergeCell ref="DL77:DX77"/>
    <mergeCell ref="EY80:FK80"/>
    <mergeCell ref="CR81:DK81"/>
    <mergeCell ref="DL81:DX81"/>
    <mergeCell ref="DY65:EK65"/>
    <mergeCell ref="EL65:EX65"/>
    <mergeCell ref="EY65:FK65"/>
    <mergeCell ref="EY69:FK69"/>
    <mergeCell ref="DY83:EK83"/>
    <mergeCell ref="EL83:EX83"/>
    <mergeCell ref="EY83:FK83"/>
    <mergeCell ref="EL91:EX91"/>
    <mergeCell ref="EY91:FK91"/>
    <mergeCell ref="EY77:FK77"/>
    <mergeCell ref="CR100:DK100"/>
    <mergeCell ref="EY75:FK75"/>
    <mergeCell ref="EL98:EX98"/>
    <mergeCell ref="DL68:DX68"/>
    <mergeCell ref="DY68:EK68"/>
    <mergeCell ref="CR96:DK96"/>
    <mergeCell ref="CR97:DK97"/>
    <mergeCell ref="CR120:DK120"/>
    <mergeCell ref="DL120:DX120"/>
    <mergeCell ref="DY120:EK120"/>
    <mergeCell ref="DL123:DX123"/>
    <mergeCell ref="DY123:EK123"/>
    <mergeCell ref="BV125:BZ125"/>
    <mergeCell ref="CA81:CQ81"/>
    <mergeCell ref="DL83:DX83"/>
    <mergeCell ref="DL87:DX87"/>
    <mergeCell ref="DL95:DX95"/>
    <mergeCell ref="DL96:DX96"/>
    <mergeCell ref="DL97:DX97"/>
    <mergeCell ref="EL103:EX103"/>
    <mergeCell ref="EY103:FK103"/>
    <mergeCell ref="DY84:EK84"/>
    <mergeCell ref="BV123:BY123"/>
    <mergeCell ref="CR122:DK122"/>
    <mergeCell ref="DL122:DX122"/>
    <mergeCell ref="BV122:BZ122"/>
    <mergeCell ref="DL103:DX103"/>
    <mergeCell ref="DY103:EK103"/>
    <mergeCell ref="CR93:DK93"/>
    <mergeCell ref="EY85:FK85"/>
    <mergeCell ref="DL104:DX104"/>
    <mergeCell ref="DY104:EK104"/>
    <mergeCell ref="EL104:EX104"/>
    <mergeCell ref="CA116:CQ116"/>
    <mergeCell ref="CR116:DK116"/>
    <mergeCell ref="DL116:DX116"/>
    <mergeCell ref="CA118:CQ118"/>
    <mergeCell ref="CR118:DK118"/>
    <mergeCell ref="DL118:DX118"/>
    <mergeCell ref="EL118:EX118"/>
    <mergeCell ref="EY118:FK118"/>
    <mergeCell ref="EY70:FK70"/>
    <mergeCell ref="DL70:DX70"/>
    <mergeCell ref="EY72:FK72"/>
    <mergeCell ref="BV68:BY68"/>
    <mergeCell ref="EL102:EX102"/>
    <mergeCell ref="DL92:DX92"/>
    <mergeCell ref="EY100:FK100"/>
    <mergeCell ref="CR71:DK71"/>
    <mergeCell ref="EL96:EX96"/>
    <mergeCell ref="DY82:EK82"/>
    <mergeCell ref="DY76:EK76"/>
    <mergeCell ref="EY73:FK73"/>
    <mergeCell ref="EL69:EX69"/>
    <mergeCell ref="DL93:DX93"/>
    <mergeCell ref="EL111:EX111"/>
    <mergeCell ref="BV104:BZ104"/>
    <mergeCell ref="CR110:DK110"/>
    <mergeCell ref="EL110:EX110"/>
    <mergeCell ref="EY110:FK110"/>
    <mergeCell ref="CA113:CQ113"/>
    <mergeCell ref="EL77:EX77"/>
    <mergeCell ref="CR91:DK91"/>
    <mergeCell ref="DL91:DX91"/>
    <mergeCell ref="DY91:EK91"/>
    <mergeCell ref="DL90:DX90"/>
    <mergeCell ref="DY90:EK90"/>
    <mergeCell ref="EL90:EX90"/>
    <mergeCell ref="EY90:FK90"/>
    <mergeCell ref="BV93:BY93"/>
    <mergeCell ref="CA93:CQ93"/>
    <mergeCell ref="CA225:CQ225"/>
    <mergeCell ref="CR225:DK225"/>
    <mergeCell ref="BF225:BU225"/>
    <mergeCell ref="BV225:BZ225"/>
    <mergeCell ref="EY62:FK62"/>
    <mergeCell ref="CR67:DK67"/>
    <mergeCell ref="DL67:DX67"/>
    <mergeCell ref="DY67:EK67"/>
    <mergeCell ref="CA119:CQ119"/>
    <mergeCell ref="DL113:DX113"/>
    <mergeCell ref="DY64:EK64"/>
    <mergeCell ref="EL64:EX64"/>
    <mergeCell ref="EL92:EX92"/>
    <mergeCell ref="EY92:FK92"/>
    <mergeCell ref="EL108:EX108"/>
    <mergeCell ref="EY108:FK108"/>
    <mergeCell ref="DY113:EK113"/>
    <mergeCell ref="EL113:EX113"/>
    <mergeCell ref="EY113:FK113"/>
    <mergeCell ref="DL109:DX109"/>
    <mergeCell ref="DY109:EK109"/>
    <mergeCell ref="CR64:DK64"/>
    <mergeCell ref="CR106:DK106"/>
    <mergeCell ref="BF132:BU132"/>
    <mergeCell ref="BV132:BZ132"/>
    <mergeCell ref="CA132:CQ132"/>
    <mergeCell ref="CR132:DK132"/>
    <mergeCell ref="DL132:DX132"/>
    <mergeCell ref="DY132:EK132"/>
    <mergeCell ref="EL132:EX132"/>
    <mergeCell ref="DY168:EK168"/>
    <mergeCell ref="DY118:EK118"/>
    <mergeCell ref="A227:M227"/>
    <mergeCell ref="AE224:AR224"/>
    <mergeCell ref="CA170:CQ170"/>
    <mergeCell ref="AT230:BE230"/>
    <mergeCell ref="BV180:BZ180"/>
    <mergeCell ref="CA175:CQ175"/>
    <mergeCell ref="CA180:CQ180"/>
    <mergeCell ref="AE168:AR168"/>
    <mergeCell ref="AE175:AR175"/>
    <mergeCell ref="AT175:BE175"/>
    <mergeCell ref="BF175:BU175"/>
    <mergeCell ref="CR201:DK201"/>
    <mergeCell ref="A174:M174"/>
    <mergeCell ref="A176:M176"/>
    <mergeCell ref="A178:M178"/>
    <mergeCell ref="CA178:CQ178"/>
    <mergeCell ref="CR178:DK178"/>
    <mergeCell ref="BV172:BZ172"/>
    <mergeCell ref="AE223:AR223"/>
    <mergeCell ref="N223:AD223"/>
    <mergeCell ref="BF223:BU223"/>
    <mergeCell ref="BV223:BZ223"/>
    <mergeCell ref="AT223:BE223"/>
    <mergeCell ref="CA223:CQ223"/>
    <mergeCell ref="CR223:DK223"/>
    <mergeCell ref="A222:M222"/>
    <mergeCell ref="BV174:BZ174"/>
    <mergeCell ref="CA174:CQ174"/>
    <mergeCell ref="AE173:AR173"/>
    <mergeCell ref="AT173:BE173"/>
    <mergeCell ref="BF173:BU173"/>
    <mergeCell ref="BV173:BZ173"/>
    <mergeCell ref="EL168:EX168"/>
    <mergeCell ref="AE154:AR154"/>
    <mergeCell ref="AT154:BE154"/>
    <mergeCell ref="A168:M168"/>
    <mergeCell ref="AT168:BE168"/>
    <mergeCell ref="DL168:DX168"/>
    <mergeCell ref="N159:AD159"/>
    <mergeCell ref="AE159:AR159"/>
    <mergeCell ref="AT159:BE159"/>
    <mergeCell ref="BF159:BU159"/>
    <mergeCell ref="BV159:BZ159"/>
    <mergeCell ref="CA159:CQ159"/>
    <mergeCell ref="CR159:DK159"/>
    <mergeCell ref="BF168:BU168"/>
    <mergeCell ref="BV168:BZ168"/>
    <mergeCell ref="A135:M135"/>
    <mergeCell ref="N135:AD135"/>
    <mergeCell ref="AE135:AR135"/>
    <mergeCell ref="AT135:BE135"/>
    <mergeCell ref="BF135:BU135"/>
    <mergeCell ref="BF157:BU157"/>
    <mergeCell ref="BV157:BZ157"/>
    <mergeCell ref="CA157:CQ157"/>
    <mergeCell ref="CR157:DK157"/>
    <mergeCell ref="DL157:DX157"/>
    <mergeCell ref="DY157:EK157"/>
    <mergeCell ref="EL157:EX157"/>
    <mergeCell ref="A145:M145"/>
    <mergeCell ref="A148:M148"/>
    <mergeCell ref="A162:M162"/>
    <mergeCell ref="EL159:EX159"/>
    <mergeCell ref="A158:M158"/>
    <mergeCell ref="A183:M183"/>
    <mergeCell ref="A193:M193"/>
    <mergeCell ref="A194:M194"/>
    <mergeCell ref="A208:M208"/>
    <mergeCell ref="EY218:FK218"/>
    <mergeCell ref="DL216:DX216"/>
    <mergeCell ref="N180:AD180"/>
    <mergeCell ref="AE180:AR180"/>
    <mergeCell ref="AT180:BE180"/>
    <mergeCell ref="DL209:DX209"/>
    <mergeCell ref="BV210:BZ210"/>
    <mergeCell ref="CA210:CQ210"/>
    <mergeCell ref="CA216:CQ216"/>
    <mergeCell ref="DL187:DX187"/>
    <mergeCell ref="DY187:EK187"/>
    <mergeCell ref="BF187:BU187"/>
    <mergeCell ref="CA181:CQ181"/>
    <mergeCell ref="CR181:DK181"/>
    <mergeCell ref="DL181:DX181"/>
    <mergeCell ref="N183:AD183"/>
    <mergeCell ref="AE183:AR183"/>
    <mergeCell ref="AT183:BE183"/>
    <mergeCell ref="BF183:BU183"/>
    <mergeCell ref="BV183:BZ183"/>
    <mergeCell ref="DL184:DX184"/>
    <mergeCell ref="EY217:FK217"/>
    <mergeCell ref="DL218:DX218"/>
    <mergeCell ref="DY218:EK218"/>
    <mergeCell ref="A201:M201"/>
    <mergeCell ref="EY183:FK183"/>
    <mergeCell ref="A185:M185"/>
    <mergeCell ref="A184:M184"/>
    <mergeCell ref="AT125:BE125"/>
    <mergeCell ref="AT131:BE131"/>
    <mergeCell ref="BF131:BU131"/>
    <mergeCell ref="BV131:BZ131"/>
    <mergeCell ref="EL130:EX130"/>
    <mergeCell ref="CA134:CQ134"/>
    <mergeCell ref="CR134:DK134"/>
    <mergeCell ref="DL134:DX134"/>
    <mergeCell ref="DY134:EK134"/>
    <mergeCell ref="AE150:AR150"/>
    <mergeCell ref="AT150:BE150"/>
    <mergeCell ref="BF150:BU150"/>
    <mergeCell ref="BV150:BZ150"/>
    <mergeCell ref="CA150:CQ150"/>
    <mergeCell ref="CR150:DK150"/>
    <mergeCell ref="N187:AD187"/>
    <mergeCell ref="AE187:AR187"/>
    <mergeCell ref="AT187:BE187"/>
    <mergeCell ref="N176:AD176"/>
    <mergeCell ref="AE176:AR176"/>
    <mergeCell ref="AT176:BE176"/>
    <mergeCell ref="DL177:DX177"/>
    <mergeCell ref="DY177:EK177"/>
    <mergeCell ref="BV161:BZ161"/>
    <mergeCell ref="N162:AD162"/>
    <mergeCell ref="N175:AD175"/>
    <mergeCell ref="AE184:AR184"/>
    <mergeCell ref="CA187:CQ187"/>
    <mergeCell ref="CR187:DK187"/>
    <mergeCell ref="AT177:BE177"/>
    <mergeCell ref="BF177:BU177"/>
    <mergeCell ref="BV177:BZ177"/>
    <mergeCell ref="EY232:FK232"/>
    <mergeCell ref="DL213:DX213"/>
    <mergeCell ref="DY213:EK213"/>
    <mergeCell ref="EL213:EX213"/>
    <mergeCell ref="EY213:FK213"/>
    <mergeCell ref="EY214:FK214"/>
    <mergeCell ref="DL214:DX214"/>
    <mergeCell ref="EL216:EX216"/>
    <mergeCell ref="EY216:FK216"/>
    <mergeCell ref="DL217:DX217"/>
    <mergeCell ref="DY217:EK217"/>
    <mergeCell ref="EL217:EX217"/>
    <mergeCell ref="DY227:EK227"/>
    <mergeCell ref="EY227:FK227"/>
    <mergeCell ref="EL227:EX227"/>
    <mergeCell ref="CR232:DK232"/>
    <mergeCell ref="DY216:EK216"/>
    <mergeCell ref="CR216:DK216"/>
    <mergeCell ref="DL227:DX227"/>
    <mergeCell ref="DL225:DX225"/>
    <mergeCell ref="CR217:DK217"/>
    <mergeCell ref="EY215:FK215"/>
    <mergeCell ref="EY224:FK224"/>
    <mergeCell ref="DY222:EK222"/>
    <mergeCell ref="EL222:EX222"/>
    <mergeCell ref="EY222:FK222"/>
    <mergeCell ref="DL219:DX219"/>
    <mergeCell ref="CR227:DK227"/>
    <mergeCell ref="CR220:DK220"/>
    <mergeCell ref="DL201:DX201"/>
    <mergeCell ref="DY201:EK201"/>
    <mergeCell ref="EL201:EX201"/>
    <mergeCell ref="EY201:FK201"/>
    <mergeCell ref="EL187:EX187"/>
    <mergeCell ref="EY187:FK187"/>
    <mergeCell ref="DL110:DX110"/>
    <mergeCell ref="DY110:EK110"/>
    <mergeCell ref="A69:M69"/>
    <mergeCell ref="A83:M83"/>
    <mergeCell ref="A87:M87"/>
    <mergeCell ref="A95:M95"/>
    <mergeCell ref="A96:M96"/>
    <mergeCell ref="A97:M97"/>
    <mergeCell ref="A104:M104"/>
    <mergeCell ref="A102:M102"/>
    <mergeCell ref="N102:AD102"/>
    <mergeCell ref="AE102:AR102"/>
    <mergeCell ref="AS102:BE102"/>
    <mergeCell ref="BF102:BU102"/>
    <mergeCell ref="CA102:CQ102"/>
    <mergeCell ref="CR156:DK156"/>
    <mergeCell ref="DL156:DX156"/>
    <mergeCell ref="AT157:BE157"/>
    <mergeCell ref="EY132:FK132"/>
    <mergeCell ref="A150:M150"/>
    <mergeCell ref="N150:AD150"/>
    <mergeCell ref="DL69:DX69"/>
    <mergeCell ref="AE178:AR178"/>
    <mergeCell ref="AT178:BE178"/>
    <mergeCell ref="BF178:BU178"/>
    <mergeCell ref="BV178:BZ178"/>
    <mergeCell ref="N67:AD67"/>
    <mergeCell ref="AE73:AR73"/>
    <mergeCell ref="N73:AD73"/>
    <mergeCell ref="A51:M51"/>
    <mergeCell ref="CR47:DK47"/>
    <mergeCell ref="DL47:DX47"/>
    <mergeCell ref="BF68:BU68"/>
    <mergeCell ref="A62:M62"/>
    <mergeCell ref="DL48:DX48"/>
    <mergeCell ref="DL54:DX54"/>
    <mergeCell ref="DL55:DX55"/>
    <mergeCell ref="N47:AD47"/>
    <mergeCell ref="AT54:BE54"/>
    <mergeCell ref="AT55:BE55"/>
    <mergeCell ref="AT56:BE56"/>
    <mergeCell ref="AT60:BE60"/>
    <mergeCell ref="A56:M56"/>
    <mergeCell ref="A60:M60"/>
    <mergeCell ref="AE72:AR72"/>
    <mergeCell ref="A53:M53"/>
    <mergeCell ref="N53:AD53"/>
    <mergeCell ref="A67:M67"/>
    <mergeCell ref="N72:AD72"/>
    <mergeCell ref="AE54:AR54"/>
    <mergeCell ref="CA57:CQ57"/>
    <mergeCell ref="CR57:DK57"/>
    <mergeCell ref="DL57:DX57"/>
    <mergeCell ref="A49:M49"/>
    <mergeCell ref="A57:M57"/>
    <mergeCell ref="A242:M242"/>
    <mergeCell ref="A203:M203"/>
    <mergeCell ref="N203:AD203"/>
    <mergeCell ref="AE203:AR203"/>
    <mergeCell ref="AT203:BE203"/>
    <mergeCell ref="BF203:BU203"/>
    <mergeCell ref="BV203:BZ203"/>
    <mergeCell ref="CA203:CQ203"/>
    <mergeCell ref="CR203:DK203"/>
    <mergeCell ref="DL203:DX203"/>
    <mergeCell ref="DY203:EK203"/>
    <mergeCell ref="EL203:EX203"/>
    <mergeCell ref="EY203:FK203"/>
    <mergeCell ref="A219:M219"/>
    <mergeCell ref="A220:M220"/>
    <mergeCell ref="A223:M223"/>
    <mergeCell ref="A225:M225"/>
    <mergeCell ref="N227:AD227"/>
    <mergeCell ref="A215:M215"/>
    <mergeCell ref="CA207:CQ207"/>
    <mergeCell ref="EL208:EX208"/>
    <mergeCell ref="EY208:FK208"/>
    <mergeCell ref="BV209:BY209"/>
    <mergeCell ref="CA209:CQ209"/>
    <mergeCell ref="CR209:DK209"/>
    <mergeCell ref="BV216:BZ216"/>
    <mergeCell ref="BV224:BZ224"/>
    <mergeCell ref="AT210:BE210"/>
    <mergeCell ref="AE209:AR209"/>
    <mergeCell ref="AT209:BE209"/>
    <mergeCell ref="DY209:EK209"/>
    <mergeCell ref="A232:M232"/>
    <mergeCell ref="AE160:AR160"/>
    <mergeCell ref="EL154:EX154"/>
    <mergeCell ref="EY154:FK154"/>
    <mergeCell ref="A155:M155"/>
    <mergeCell ref="N155:AD155"/>
    <mergeCell ref="AE155:AR155"/>
    <mergeCell ref="AT155:BE155"/>
    <mergeCell ref="EL120:EX120"/>
    <mergeCell ref="EY120:FK120"/>
    <mergeCell ref="EY168:FK168"/>
    <mergeCell ref="DL155:DX155"/>
    <mergeCell ref="A179:M179"/>
    <mergeCell ref="N179:AD179"/>
    <mergeCell ref="AE179:AR179"/>
    <mergeCell ref="AT179:BE179"/>
    <mergeCell ref="BF179:BU179"/>
    <mergeCell ref="BV179:BZ179"/>
    <mergeCell ref="CA179:CQ179"/>
    <mergeCell ref="CR179:DK179"/>
    <mergeCell ref="DL179:DX179"/>
    <mergeCell ref="DY179:EK179"/>
    <mergeCell ref="EL179:EX179"/>
    <mergeCell ref="EY179:FK179"/>
    <mergeCell ref="A177:M177"/>
    <mergeCell ref="N177:AD177"/>
    <mergeCell ref="AE177:AR177"/>
    <mergeCell ref="DL159:DX159"/>
    <mergeCell ref="EY159:FK159"/>
    <mergeCell ref="DY156:EK156"/>
    <mergeCell ref="EL156:EX156"/>
    <mergeCell ref="EY156:FK156"/>
    <mergeCell ref="CR151:DK151"/>
    <mergeCell ref="A110:M110"/>
    <mergeCell ref="A65:M65"/>
    <mergeCell ref="N110:AD110"/>
    <mergeCell ref="AE110:AR110"/>
    <mergeCell ref="AT110:BE110"/>
    <mergeCell ref="BF110:BU110"/>
    <mergeCell ref="BV110:BY110"/>
    <mergeCell ref="CA110:CQ110"/>
    <mergeCell ref="AT160:BE160"/>
    <mergeCell ref="BF160:BU160"/>
    <mergeCell ref="BV160:BZ160"/>
    <mergeCell ref="CA160:CQ160"/>
    <mergeCell ref="CR160:DK160"/>
    <mergeCell ref="DL160:DX160"/>
    <mergeCell ref="DY160:EK160"/>
    <mergeCell ref="EL160:EX160"/>
    <mergeCell ref="EY160:FK160"/>
    <mergeCell ref="AT65:BE65"/>
    <mergeCell ref="AT69:BE69"/>
    <mergeCell ref="EL158:EX158"/>
    <mergeCell ref="EY158:FK158"/>
    <mergeCell ref="EY155:FK155"/>
    <mergeCell ref="CR121:DK121"/>
    <mergeCell ref="CA123:CQ123"/>
    <mergeCell ref="CR123:DK123"/>
    <mergeCell ref="EL123:EX123"/>
    <mergeCell ref="BF122:BU122"/>
    <mergeCell ref="CA122:CQ122"/>
    <mergeCell ref="CA121:CQ121"/>
    <mergeCell ref="EY157:FK157"/>
    <mergeCell ref="DL106:DX106"/>
    <mergeCell ref="DY159:EK159"/>
  </mergeCells>
  <pageMargins left="0.51181102362204722" right="0.51181102362204722" top="0.55118110236220474" bottom="0.55118110236220474" header="0.31496062992125984" footer="0.31496062992125984"/>
  <pageSetup paperSize="9" scale="63" orientation="landscape" r:id="rId1"/>
  <rowBreaks count="2" manualBreakCount="2">
    <brk id="202" max="166" man="1"/>
    <brk id="240" max="166" man="1"/>
  </rowBreaks>
  <colBreaks count="1" manualBreakCount="1">
    <brk id="16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</vt:lpstr>
      <vt:lpstr>СВОД!Заголовки_для_печати</vt:lpstr>
      <vt:lpstr>СВОД!Область_печати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2021-11-10T02:46:44Z</cp:lastPrinted>
  <dcterms:created xsi:type="dcterms:W3CDTF">2011-01-28T08:18:11Z</dcterms:created>
  <dcterms:modified xsi:type="dcterms:W3CDTF">2021-11-15T00:39:42Z</dcterms:modified>
</cp:coreProperties>
</file>