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35" yWindow="135" windowWidth="19020" windowHeight="11760"/>
  </bookViews>
  <sheets>
    <sheet name="СВОД" sheetId="22" r:id="rId1"/>
  </sheets>
  <definedNames>
    <definedName name="_xlnm.Print_Titles" localSheetId="0">СВОД!$9:$14</definedName>
    <definedName name="_xlnm.Print_Area" localSheetId="0">СВОД!$A$1:$FK$212</definedName>
  </definedNames>
  <calcPr calcId="145621"/>
</workbook>
</file>

<file path=xl/calcChain.xml><?xml version="1.0" encoding="utf-8"?>
<calcChain xmlns="http://schemas.openxmlformats.org/spreadsheetml/2006/main">
  <c r="DL212" i="22" l="1"/>
  <c r="EY212" i="22" l="1"/>
  <c r="EL212" i="22"/>
  <c r="DY212" i="22"/>
  <c r="CR212" i="22"/>
  <c r="CA212" i="22"/>
  <c r="A17" i="22" l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l="1"/>
  <c r="A31" i="22" l="1"/>
  <c r="A32" i="22" l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l="1"/>
  <c r="A49" i="22" l="1"/>
  <c r="A50" i="22" s="1"/>
  <c r="A51" i="22" s="1"/>
  <c r="A52" i="22" l="1"/>
  <c r="A53" i="22" s="1"/>
  <c r="A54" i="22" s="1"/>
  <c r="A55" i="22" s="1"/>
  <c r="A56" i="22" s="1"/>
  <c r="A57" i="22" l="1"/>
  <c r="A58" i="22" s="1"/>
  <c r="A59" i="22" s="1"/>
  <c r="A60" i="22" s="1"/>
  <c r="A61" i="22" l="1"/>
  <c r="A62" i="22" l="1"/>
  <c r="A63" i="22" s="1"/>
  <c r="A64" i="22" s="1"/>
  <c r="A65" i="22" l="1"/>
  <c r="A66" i="22" s="1"/>
  <c r="A67" i="22" s="1"/>
  <c r="A68" i="22" s="1"/>
  <c r="A69" i="22" s="1"/>
  <c r="A70" i="22" s="1"/>
  <c r="A71" i="22" s="1"/>
  <c r="A72" i="22" s="1"/>
  <c r="A73" i="22" l="1"/>
  <c r="A74" i="22" s="1"/>
  <c r="A75" i="22" s="1"/>
  <c r="A76" i="22" s="1"/>
  <c r="A77" i="22" s="1"/>
  <c r="A78" i="22" s="1"/>
  <c r="A79" i="22" s="1"/>
  <c r="A80" i="22" s="1"/>
  <c r="A81" i="22" l="1"/>
  <c r="A82" i="22" s="1"/>
  <c r="A83" i="22" s="1"/>
  <c r="A84" i="22" s="1"/>
  <c r="A85" i="22" s="1"/>
  <c r="A86" i="22" s="1"/>
  <c r="A87" i="22" s="1"/>
  <c r="A88" i="22" s="1"/>
  <c r="A89" i="22" s="1"/>
  <c r="A90" i="22" s="1"/>
  <c r="A91" i="22" s="1"/>
  <c r="A92" i="22" s="1"/>
  <c r="A93" i="22" s="1"/>
  <c r="A94" i="22" s="1"/>
  <c r="A95" i="22" s="1"/>
  <c r="A96" i="22" s="1"/>
  <c r="A97" i="22" s="1"/>
  <c r="A98" i="22" s="1"/>
  <c r="A99" i="22" s="1"/>
  <c r="A100" i="22" s="1"/>
  <c r="A101" i="22" s="1"/>
  <c r="A102" i="22" s="1"/>
  <c r="A103" i="22" s="1"/>
  <c r="A104" i="22" s="1"/>
  <c r="A105" i="22" s="1"/>
  <c r="A106" i="22" s="1"/>
  <c r="A107" i="22" s="1"/>
  <c r="A108" i="22" s="1"/>
  <c r="A109" i="22" s="1"/>
  <c r="A110" i="22" s="1"/>
  <c r="A111" i="22" s="1"/>
  <c r="A112" i="22" s="1"/>
  <c r="A113" i="22" s="1"/>
  <c r="A114" i="22" s="1"/>
  <c r="A115" i="22" s="1"/>
  <c r="A116" i="22" s="1"/>
  <c r="A117" i="22" s="1"/>
  <c r="A118" i="22" s="1"/>
  <c r="A119" i="22" s="1"/>
  <c r="A120" i="22" s="1"/>
  <c r="A121" i="22" s="1"/>
  <c r="A122" i="22" s="1"/>
  <c r="A123" i="22" s="1"/>
  <c r="A124" i="22" s="1"/>
  <c r="A125" i="22" l="1"/>
  <c r="A126" i="22" s="1"/>
  <c r="A127" i="22" s="1"/>
  <c r="A128" i="22" s="1"/>
  <c r="A129" i="22" s="1"/>
  <c r="A130" i="22" s="1"/>
  <c r="A131" i="22" s="1"/>
  <c r="A132" i="22" s="1"/>
  <c r="A133" i="22" s="1"/>
  <c r="A134" i="22" s="1"/>
  <c r="A135" i="22" s="1"/>
  <c r="A136" i="22" s="1"/>
  <c r="A137" i="22" s="1"/>
  <c r="A138" i="22" s="1"/>
  <c r="A139" i="22" s="1"/>
  <c r="A140" i="22" s="1"/>
  <c r="A141" i="22" s="1"/>
  <c r="A142" i="22" s="1"/>
  <c r="A143" i="22" s="1"/>
  <c r="A144" i="22" s="1"/>
  <c r="A145" i="22" s="1"/>
  <c r="A146" i="22" s="1"/>
  <c r="A147" i="22" l="1"/>
  <c r="A148" i="22" s="1"/>
  <c r="A149" i="22" s="1"/>
  <c r="A150" i="22" s="1"/>
  <c r="A151" i="22" s="1"/>
  <c r="A152" i="22" s="1"/>
  <c r="A153" i="22" s="1"/>
  <c r="A154" i="22" s="1"/>
  <c r="A155" i="22" s="1"/>
  <c r="A156" i="22" s="1"/>
  <c r="A157" i="22" s="1"/>
  <c r="A158" i="22" s="1"/>
  <c r="A159" i="22" s="1"/>
  <c r="A160" i="22" s="1"/>
  <c r="A161" i="22" s="1"/>
  <c r="A162" i="22" l="1"/>
  <c r="A163" i="22" s="1"/>
  <c r="A164" i="22" s="1"/>
  <c r="A165" i="22" s="1"/>
  <c r="A166" i="22" s="1"/>
  <c r="A167" i="22" s="1"/>
  <c r="A168" i="22" s="1"/>
  <c r="A169" i="22" s="1"/>
  <c r="A170" i="22" s="1"/>
  <c r="A171" i="22" s="1"/>
  <c r="A172" i="22" s="1"/>
  <c r="A173" i="22" s="1"/>
  <c r="A174" i="22" s="1"/>
  <c r="A175" i="22" s="1"/>
  <c r="A176" i="22" s="1"/>
  <c r="A177" i="22" l="1"/>
  <c r="A178" i="22" s="1"/>
  <c r="A179" i="22" l="1"/>
  <c r="A180" i="22" s="1"/>
  <c r="A181" i="22" s="1"/>
  <c r="A182" i="22" s="1"/>
  <c r="A183" i="22" s="1"/>
  <c r="A184" i="22" s="1"/>
  <c r="A185" i="22" s="1"/>
  <c r="A186" i="22" s="1"/>
  <c r="A187" i="22" s="1"/>
  <c r="A188" i="22" s="1"/>
  <c r="A189" i="22" s="1"/>
  <c r="A190" i="22" s="1"/>
  <c r="A191" i="22" s="1"/>
  <c r="A192" i="22" s="1"/>
  <c r="A193" i="22" s="1"/>
  <c r="A194" i="22" s="1"/>
  <c r="A195" i="22" s="1"/>
  <c r="A196" i="22" s="1"/>
  <c r="A197" i="22" s="1"/>
  <c r="A198" i="22" s="1"/>
  <c r="A199" i="22" s="1"/>
  <c r="A200" i="22" s="1"/>
  <c r="A201" i="22" l="1"/>
  <c r="A202" i="22" s="1"/>
  <c r="A203" i="22" s="1"/>
  <c r="A204" i="22" s="1"/>
  <c r="A205" i="22" s="1"/>
  <c r="A206" i="22" s="1"/>
  <c r="A207" i="22" s="1"/>
  <c r="A208" i="22" s="1"/>
  <c r="A209" i="22" s="1"/>
  <c r="A210" i="22" s="1"/>
  <c r="A211" i="22" s="1"/>
</calcChain>
</file>

<file path=xl/sharedStrings.xml><?xml version="1.0" encoding="utf-8"?>
<sst xmlns="http://schemas.openxmlformats.org/spreadsheetml/2006/main" count="1024" uniqueCount="418">
  <si>
    <t>"</t>
  </si>
  <si>
    <t xml:space="preserve"> г.</t>
  </si>
  <si>
    <t>код</t>
  </si>
  <si>
    <t>наименование</t>
  </si>
  <si>
    <t>Классификация доходов бюджетов</t>
  </si>
  <si>
    <t>Код строки</t>
  </si>
  <si>
    <t>0100</t>
  </si>
  <si>
    <t>Прогноз доходов</t>
  </si>
  <si>
    <t>Кассовые поступления
в текущем финансовом году
(по состоянию на</t>
  </si>
  <si>
    <t>г.)</t>
  </si>
  <si>
    <t>Оценка исполнения</t>
  </si>
  <si>
    <t>Прогноз доходов бюджета</t>
  </si>
  <si>
    <t>(текущий 
финансовый год)</t>
  </si>
  <si>
    <t>на 20</t>
  </si>
  <si>
    <t>(очередной финансовый год)</t>
  </si>
  <si>
    <t>(первый год планового периода)</t>
  </si>
  <si>
    <t>(второй год планового периода)</t>
  </si>
  <si>
    <t>Наименование бюджета</t>
  </si>
  <si>
    <t>Номер 
реестровой 
записи</t>
  </si>
  <si>
    <t>Наименование группы источников доходов бюджетов/наименование источника дохода бюджета</t>
  </si>
  <si>
    <t>Наименование главного администратора доходов бюджета</t>
  </si>
  <si>
    <t>Реестр источников доходов бюджета
муниципального образования "город Саянск"</t>
  </si>
  <si>
    <t>Наименование финансового органа</t>
  </si>
  <si>
    <t>Единица измерения: тыс.руб.</t>
  </si>
  <si>
    <t>Наименование участника процесса ведения реестра *</t>
  </si>
  <si>
    <t>902.1.11.05.03.4.04.0.000.1.2.0.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</si>
  <si>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</si>
  <si>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902.1.11.09.04.4.04.0.000.1.2.0.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</si>
  <si>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</si>
  <si>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01</t>
  </si>
  <si>
    <t>10</t>
  </si>
  <si>
    <t>Доходы от оказания платных услуг (работ) и компенсации затрат государства</t>
  </si>
  <si>
    <t>902.1.13.02.06.4.04.0.001.1.3.0.</t>
  </si>
  <si>
    <t>Доходы от использования имущества,находящегося в государственной и муниципальной собственности</t>
  </si>
  <si>
    <t>Государственная пошлина за выдачу разрешения на установку рекламной конструкции</t>
  </si>
  <si>
    <t>910.1.11.05.01.2.04.0.000.1.2.0</t>
  </si>
  <si>
    <t>Доходы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</si>
  <si>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910.1.11.05.02.4.04.0.000.1.2.0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</si>
  <si>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 (за исключением земельных участков бюджетных и автономных учреждений)</t>
  </si>
  <si>
    <t>910.1.11.05.07.4.04.0.000.1.2.0</t>
  </si>
  <si>
    <t>Доходы от сдачи в аренду имущества, составляющего казну городских округов (за исключением земельных участков)</t>
  </si>
  <si>
    <t>910.1.11.07.01.4.04.0.000.1.2.0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</si>
  <si>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</si>
  <si>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910.1.11.09.04.4.04.0.000.1.2.0</t>
  </si>
  <si>
    <t>910.1.14.06.01.2.04.0.000.4.3.0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</si>
  <si>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</si>
  <si>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МКУ "Администрация городского округа муниципального образования "город Саянск"</t>
  </si>
  <si>
    <t>906.1.11.09.04.4.04.0.000.1.2.0</t>
  </si>
  <si>
    <t>906.1.13.02.99.4.04.0.000.1.3.0</t>
  </si>
  <si>
    <t>Прочие доходы от компенсации затрат бюджетов городских округов</t>
  </si>
  <si>
    <t>Прочие доходы от оказания платных услуг (работ) получателями средств бюджетов городских округов (Платные услуги МДОУ № 1)</t>
  </si>
  <si>
    <t>Прочие доходы от оказания платных услуг (работ) получателями средств бюджетов городских округов (Платные услуги МДОУ № 10)</t>
  </si>
  <si>
    <t>Прочие доходы от оказания платных услуг (работ) получателями средств бюджетов городских округов (Платные услуги МДОУ № 19)</t>
  </si>
  <si>
    <t>Прочие доходы от оказания платных услуг (работ) получателями средств бюджетов городских округов (Платные услуги МДОУ № 21)</t>
  </si>
  <si>
    <t>Прочие доходы от оказания платных услуг (работ) получателями средств бюджетов городских округов (Платные услуги МДОУ № 22)</t>
  </si>
  <si>
    <t>Прочие доходы от оказания платных услуг (работ) получателями средств бюджетов городских округов (Платные услуги МДОУ № 23)</t>
  </si>
  <si>
    <t>Прочие доходы от оказания платных услуг (работ) получателями средств бюджетов городских округов (Платные услуги МДОУ № 25)</t>
  </si>
  <si>
    <t>Прочие доходы от оказания платных услуг (работ) получателями средств бюджетов городских округов (Платные услуги МДОУ № 27)</t>
  </si>
  <si>
    <t>Прочие доходы от оказания платных услуг (работ) получателями средств бюджетов городских округов (Платные услуги МДОУ № 36)</t>
  </si>
  <si>
    <t>Прочие доходы от оказания платных услуг (работ) получателями средств бюджетов городских округов (Платные услуги Гимназия им. В.А. Надькина)</t>
  </si>
  <si>
    <t>Прочие доходы от оказания платных услуг (работ) получателями средств бюджетов городских округов (Платные услуги МОУ СОШ № 2)</t>
  </si>
  <si>
    <t>Прочие доходы от оказания платных услуг (работ) получателями средств бюджетов городских округов (Платные услуги МОУ СОШ № 4)</t>
  </si>
  <si>
    <t>Прочие доходы от оказания платных услуг (работ) получателями средств бюджетов городских округов (Платные услуги МОУ СОШ № 5)</t>
  </si>
  <si>
    <t>Прочие доходы от оказания платных услуг (работ) получателями средств бюджетов городских округов (Платные услуги МОУ СОШ № 6)</t>
  </si>
  <si>
    <t>Прочие доходы от оказания платных услуг (работ) получателями средств бюджетов городских округов (Платные услуги МОУ СОШ № 7)</t>
  </si>
  <si>
    <t>Прочие доходы от оказания платных услуг (работ) получателями средств бюджетов городских округов (Родительская плата МДОУ № 1)</t>
  </si>
  <si>
    <t>Прочие доходы от оказания платных услуг (работ) получателями средств бюджетов городских округов (Родительская плата МДОУ № 10)</t>
  </si>
  <si>
    <t>Прочие доходы от оказания платных услуг (работ) получателями средств бюджетов городских округов (Родительская плата МДОУ № 19)</t>
  </si>
  <si>
    <t>Прочие доходы от оказания платных услуг (работ) получателями средств бюджетов городских округов (Родительская плата МДОУ № 21)</t>
  </si>
  <si>
    <t>Прочие доходы от оказания платных услуг (работ) получателями средств бюджетов городских округов (Родительская плата МДОУ № 22)</t>
  </si>
  <si>
    <t>Прочие доходы от оказания платных услуг (работ) получателями средств бюджетов городских округов (Родительская плата МДОУ № 23)</t>
  </si>
  <si>
    <t>Прочие доходы от оказания платных услуг (работ) получателями средств бюджетов городских округов (Родительская плата МДОУ № 25)</t>
  </si>
  <si>
    <t>Прочие доходы от оказания платных услуг (работ) получателями средств бюджетов городских округов (Родительская плата МДОУ № 27)</t>
  </si>
  <si>
    <t>Прочие доходы от оказания платных услуг (работ) получателями средств бюджетов городских округов (Родительская плата МДОУ № 35)</t>
  </si>
  <si>
    <t>Прочие доходы от оказания платных услуг (работ) получателями средств бюджетов городских округов (Родительская плата МДОУ № 36)</t>
  </si>
  <si>
    <t>Прочие доходы от оказания платных услуг (работ) получателями средств бюджетов городских округов (Родительская плата Гимназия им. В.А. Надькина)</t>
  </si>
  <si>
    <t>Прочие доходы от оказания платных услуг (работ) получателями средств бюджетов городских округов (Родительская плата МОУ СОШ № 2)</t>
  </si>
  <si>
    <t>Прочие доходы от оказания платных услуг (работ) получателями средств бюджетов городских округов (Родительская плата МОУ СОШ № 3)</t>
  </si>
  <si>
    <t>Прочие доходы от оказания платных услуг (работ) получателями средств бюджетов городских округов (Родительская плата МОУ СОШ № 4)</t>
  </si>
  <si>
    <t>Прочие доходы от оказания платных услуг (работ) получателями средств бюджетов городских округов (Родительская плата МОУ СОШ № 5)</t>
  </si>
  <si>
    <t>Прочие доходы от оказания платных услуг (работ) получателями средств бюджетов городских округов (Родительская плата МОУ СОШ № 6)</t>
  </si>
  <si>
    <t>Прочие доходы от оказания платных услуг (работ) получателями средств бюджетов городских округов (Родительская плата МОУ СОШ № 7)</t>
  </si>
  <si>
    <t>Прочие безвозмездные поступления в бюджеты городских округов (Безвозмездные поступления МДОУ № 27)</t>
  </si>
  <si>
    <t>Прочие неналоговые доходы</t>
  </si>
  <si>
    <t>Прочие неналоговые доходы бюджетов городских округов</t>
  </si>
  <si>
    <t xml:space="preserve">Доходы от продажи материальных и нематериальных активов
</t>
  </si>
  <si>
    <t xml:space="preserve">ИТОГО: </t>
  </si>
  <si>
    <t>Дотации бюджетам бюджетной системы Российской Федерации</t>
  </si>
  <si>
    <t xml:space="preserve">Субсидии бюджетам бюджетной системы Российской Федерации
</t>
  </si>
  <si>
    <t xml:space="preserve">Субвенции бюджетам бюджетной системы Российской Федерации
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</si>
  <si>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
</t>
  </si>
  <si>
    <t>Управление Федеральной налоговой службы по Иркутской области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</si>
  <si>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
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</si>
  <si>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
</t>
  </si>
  <si>
    <t xml:space="preserve"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
</t>
  </si>
  <si>
    <t>Управление Федерального казначейства по Иркутской области</t>
  </si>
  <si>
    <t xml:space="preserve">НАЛОГИ НА ТОВАРЫ (РАБОТЫ, УСЛУГИ), РЕАЛИЗУЕМЫЕ НА ТЕРРИТОРИИ РОССИЙСКОЙ ФЕДЕРАЦИИ
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</si>
  <si>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</si>
  <si>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</si>
  <si>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</si>
  <si>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</si>
  <si>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НАЛОГИ НА СОВОКУПНЫЙ ДОХОД
</t>
  </si>
  <si>
    <t xml:space="preserve">Налог, взимаемый с налогоплательщиков, выбравших в качестве объекта налогообложения доходы
</t>
  </si>
  <si>
    <t xml:space="preserve">Минимальный налог, зачисляемый в бюджеты субъектов Российской Федерации (за налоговые периоды, истекшие до 1 января 2016 года)
</t>
  </si>
  <si>
    <t xml:space="preserve">Единый налог на вмененный доход для отдельных видов деятельности
</t>
  </si>
  <si>
    <t xml:space="preserve">Единый сельскохозяйственный налог
</t>
  </si>
  <si>
    <t xml:space="preserve">Налог, взимаемый в связи с применением патентной системы налогообложения, зачисляемый в бюджеты городских округов
</t>
  </si>
  <si>
    <t xml:space="preserve">НАЛОГИ НА ИМУЩЕСТВО
</t>
  </si>
  <si>
    <t xml:space="preserve">Налог на имущество физических лиц, взимаемый по ставкам, применяемым к объектам налогообложения, расположенным в границах городских округов
</t>
  </si>
  <si>
    <t>Управление Федеральной службы по надзору в сфере природопользования по Иркутской области</t>
  </si>
  <si>
    <t xml:space="preserve">ПЛАТЕЖИ ПРИ ПОЛЬЗОВАНИИ ПРИРОДНЫМИ РЕСУРСАМИ
</t>
  </si>
  <si>
    <t xml:space="preserve">Плата за выбросы загрязняющих веществ в атмосферный воздух стационарными объектами 
</t>
  </si>
  <si>
    <t xml:space="preserve">Плата за сбросы загрязняющих веществ в водные объекты
</t>
  </si>
  <si>
    <t xml:space="preserve">ШТРАФЫ, САНКЦИИ, ВОЗМЕЩЕНИЕ УЩЕРБА
</t>
  </si>
  <si>
    <t>048.1.12.01.01.0.01.6.000.1.2.0</t>
  </si>
  <si>
    <t>048.1.12.01.03.0.01.6.000.1.2.0.</t>
  </si>
  <si>
    <t>182.1.01.02.01.0.01.1.000.1.1.0</t>
  </si>
  <si>
    <t>182.1.01.02.01.0.01.3.000.1.1.0</t>
  </si>
  <si>
    <t xml:space="preserve">Налог на доходы физических лиц
</t>
  </si>
  <si>
    <t>182.1.01.02.02.0.01.1.000.1.1.0.</t>
  </si>
  <si>
    <t>182.1.01.02.03.0.01.1.000.1.10.</t>
  </si>
  <si>
    <t>182.1.01.02.03.0.01.3.000.1.10.</t>
  </si>
  <si>
    <t>182.1.01.02.04.0.01.1.000.1.1.0.</t>
  </si>
  <si>
    <t>182.1.05.01.01.1.01.1.000.1.1.0.</t>
  </si>
  <si>
    <t>182.1.05.01.01.1.01.3.000.1.1.0.</t>
  </si>
  <si>
    <t>182.1.05.01.01.2.01.1.100.1.1.0.</t>
  </si>
  <si>
    <t xml:space="preserve">Налог, взимаемый с налогоплательщиков, выбравших в качестве объекта налогообложения доходы (за налоговые периоды, истекшие до 1 января 2011 года)
</t>
  </si>
  <si>
    <t>182.1.05.01.02.1.01.1.000.1.1.0.</t>
  </si>
  <si>
    <t>182.1.05.02.01.0.02.1.000.1.1.0.</t>
  </si>
  <si>
    <t>182.1.05.01.05.0.01.1.000.1.1.0.</t>
  </si>
  <si>
    <t>182.1.05.03.01.0.01.1.000.1.1.0</t>
  </si>
  <si>
    <t>182.1.05.04.01.0.02.1.000.1.1.0.</t>
  </si>
  <si>
    <t>182.1.06.01.02.0.04.1.000.1.1.0.</t>
  </si>
  <si>
    <t>182.1.06.06.03.2.04.1.000.1.1.0</t>
  </si>
  <si>
    <t xml:space="preserve">Земельный налог с организаций, обладающих земельным участком, расположенным в границах городских округов
</t>
  </si>
  <si>
    <t>182.1.06.06.04.2.04.1.000.1.1.0</t>
  </si>
  <si>
    <t xml:space="preserve">Земельный налог с физических лиц, обладающих земельным участком, расположенным в границах городских округов
</t>
  </si>
  <si>
    <t>903.1.11.05.034.04.0.000.1.2.0.</t>
  </si>
  <si>
    <t>903.1.11.09.04.4.04.0.000.1.2.0.</t>
  </si>
  <si>
    <t>903.1.13.01.99.4.04.1.005.1.3.0.</t>
  </si>
  <si>
    <t>903.1.13.01.99.4.04.1.008.1.3.0.</t>
  </si>
  <si>
    <t>903.1.13.01.99.4.04.1.009.1.3.0.</t>
  </si>
  <si>
    <t>903.1.13.01.99.4.04.1.011.1.3.0.</t>
  </si>
  <si>
    <t>903.1.13.01.99.4.04.1.012.1.3.0.</t>
  </si>
  <si>
    <t>903.1.13.01.99.4.04.1.013.1.3.0.</t>
  </si>
  <si>
    <t>903.1.13.01.99.4.04.1.016.1.3.0.</t>
  </si>
  <si>
    <t>903.1.13.01.99.4.04.1.017.1.3.0.</t>
  </si>
  <si>
    <t>903.1.13.01.99.4.04.1.018.1.3.0.</t>
  </si>
  <si>
    <t>903.1.13.01.99.4.04.2.002.1.3.0.</t>
  </si>
  <si>
    <t>903.1.13.01.99.4.04.2.003.1.3.0.</t>
  </si>
  <si>
    <t>903.1.13.01.99.4.04.2.004.1.3.0.</t>
  </si>
  <si>
    <t>903.1.13.01.99.4.04.2.005.1.3.0.</t>
  </si>
  <si>
    <t>903.1.13.01.99.4.04.2.006.1.3.0.</t>
  </si>
  <si>
    <t>903.1.13.01.99.4.04.2.007.1.3.0.</t>
  </si>
  <si>
    <t>903.1.13.01.9.94.04.2.008.1.3.0.</t>
  </si>
  <si>
    <t>903.1.13.01.99.4.04.2.009.1.3.0.</t>
  </si>
  <si>
    <t>903.1.13.01.99.4.04.2.010.1.3.0.</t>
  </si>
  <si>
    <t>903.1.13.01.99.4.04.2.011.1.3.0.</t>
  </si>
  <si>
    <t>903.1.13.01.99.4.04.2.012.1.3.0.</t>
  </si>
  <si>
    <t>903.1.13.01.99.4.04.2.013.1.3.0.</t>
  </si>
  <si>
    <t>903.1.13.01.99.4.04.2.014.1.3.0.</t>
  </si>
  <si>
    <t>903.1.13.01.9.94.04.2.015.1.3.0.</t>
  </si>
  <si>
    <t>903.1.13.01.99.4.04.2.016.1.3.0.</t>
  </si>
  <si>
    <t>903.1.13.01.99.4.04.2.017.1.3.0.</t>
  </si>
  <si>
    <t>903.1.13.01.99.4.04.2.018.1.3.0.</t>
  </si>
  <si>
    <t>903.1.13.02.06.4.04.0.017.1.3.0.</t>
  </si>
  <si>
    <t>906.1.17.05.04.0.04.0.000.1.8.0</t>
  </si>
  <si>
    <t xml:space="preserve">                бюджета на 20</t>
  </si>
  <si>
    <t>048.1.12.01.04.1.01.6.000.1.2.0.</t>
  </si>
  <si>
    <t>903.1.13.01.99.4.04.1.010.1.3.0.</t>
  </si>
  <si>
    <r>
      <t xml:space="preserve">Прочие доходы от оказания платных услуг (работ) получателями средств бюджетов городских округов </t>
    </r>
    <r>
      <rPr>
        <sz val="10"/>
        <color rgb="FFFF0000"/>
        <rFont val="Times New Roman"/>
        <family val="1"/>
        <charset val="204"/>
      </rPr>
      <t>(Платные услуги МДОУ № 35)</t>
    </r>
  </si>
  <si>
    <t>903.1.13.01.99.4.04.1.015.1.3.0.</t>
  </si>
  <si>
    <r>
      <t>Доходы, поступающие в порядке возмещения расходов, понесенных в связи с эксплуатацией имущества городских округов</t>
    </r>
    <r>
      <rPr>
        <sz val="10"/>
        <color theme="1"/>
        <rFont val="Times New Roman"/>
        <family val="1"/>
        <charset val="204"/>
      </rPr>
      <t xml:space="preserve"> (коммунальные услуги СОШ № 6)</t>
    </r>
  </si>
  <si>
    <t>048.1.12.01.04.2.01.6.000.1.2.0.</t>
  </si>
  <si>
    <t>903.1.13.02.99.4.04.0.000.1.3.0.</t>
  </si>
  <si>
    <t xml:space="preserve">Доходы, поступающие в порядке возмещения расходов, понесенных в связи с эксплуатацией имущества городских округов </t>
  </si>
  <si>
    <t>902.2.07.04.05.0.04.3.001.1.5.0.</t>
  </si>
  <si>
    <t>904.2.02.15.00.1.04.0.000.1.5.0</t>
  </si>
  <si>
    <t>904.2.02.29.99.9.04.0.000.1.5.0</t>
  </si>
  <si>
    <t>904.2.02.15.00.2.04.0.000.1.5.0</t>
  </si>
  <si>
    <t>906.1.11.05.03.4.04.0.000.1.2.0.</t>
  </si>
  <si>
    <t>906.1.13.02.06.4.04.0.019.1.3.0.</t>
  </si>
  <si>
    <t>909.1.08.07.15.0.01.1.000.1.1.0</t>
  </si>
  <si>
    <t>100.1.03.02.23.1.01.0.000.1.1.0</t>
  </si>
  <si>
    <t>100.1.03.02.24.1.01.0.000.1.1.0.</t>
  </si>
  <si>
    <t>100.1.03.02.25.1.01.0.000.1.1.0.</t>
  </si>
  <si>
    <t>100.1.03.02.26.1.01.0.000.1.1.0</t>
  </si>
  <si>
    <t>906.1.13.01.99.4.04.1.022.1.3.0</t>
  </si>
  <si>
    <t>906.2.19.60.01.0.04.0.000.1.5.0</t>
  </si>
  <si>
    <t>906.2.02.25.49.7.04.0.000.1.5.0</t>
  </si>
  <si>
    <t xml:space="preserve"> 906.2.02.25.55.5.04.0.000.1.5.0</t>
  </si>
  <si>
    <t>906.2.02.29.99.9.04.0.000.1.5.0</t>
  </si>
  <si>
    <t>906.2.02.35.12.0.04.0.000.1.5.0</t>
  </si>
  <si>
    <t>906.2.02.30.02.4.04.0.000.1.5.0</t>
  </si>
  <si>
    <t>903.2.02.29.99.9.04.0.000.1.5.0.</t>
  </si>
  <si>
    <t>903.2.02.30.02.4.04.0.000.1.5.0.</t>
  </si>
  <si>
    <t>903.2.02.39.99.9.04.0.000.1.5.0.</t>
  </si>
  <si>
    <t>903.1.13.01.99.4.04.1.002.1.3.0.</t>
  </si>
  <si>
    <t>909.1.13.01.07.4.04.0.000.1.3.0</t>
  </si>
  <si>
    <t>Доходы от оказания информационных услуг органами местного самоуправления городских округов, казенными учреждениями городских округов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</si>
  <si>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</si>
  <si>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</si>
  <si>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</si>
  <si>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902.2.02.29.99.9.04.0.000.1.5.0.</t>
  </si>
  <si>
    <t>23</t>
  </si>
  <si>
    <t xml:space="preserve"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действующим до 1 января 2020 года
</t>
  </si>
  <si>
    <t>182.1.16.10.12.9.01.0.000.1.4.0.</t>
  </si>
  <si>
    <t>188.1.16.10.12.3.01.0.041.1.4.0.</t>
  </si>
  <si>
    <t>806.1.16.01.05.3.01.0.035.1.4.0.</t>
  </si>
  <si>
    <t>Министерство социального развития, опеки и попечительства Иркутской области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</si>
  <si>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потребление наркотических средств или психотропных веществ без назначения врача либо новых потенциально опасных психоактивных веществ)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</si>
  <si>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заведомо ложный вызов специализированных служб)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</si>
  <si>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</si>
  <si>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837.1.16.01.05.3.01.9.000.1.4.0.</t>
  </si>
  <si>
    <t>Министерство юстиции Иркутской области</t>
  </si>
  <si>
    <t>837.1.16.01.06.3.01.0.009.1.4.0.</t>
  </si>
  <si>
    <t>837.1.16.01.06.3.01.0.091.1.4.0.</t>
  </si>
  <si>
    <t>837.1.16.01.06.3.01.0.101.1.4.0.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</si>
  <si>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</si>
  <si>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837.1.16.01.14.3.01.0.002.1.4.0.</t>
  </si>
  <si>
    <t>837.1.16.01.07.3.01.0.027.1.4.0.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</si>
  <si>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</si>
  <si>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837.1.16.01.15.3.01.0.005.1.4.0.</t>
  </si>
  <si>
    <t>837.1.16.01.15.3.01.0.006.1.4.0.</t>
  </si>
  <si>
    <t>837.1.16.01.17.3.01.9.000.1.4.0.</t>
  </si>
  <si>
    <t>837.1.16.01.19.3.01.0.013.1.4.0.</t>
  </si>
  <si>
    <t>837.1.16.01.19.3.01.9.000.1.4.0.</t>
  </si>
  <si>
    <t>837.1.16.01.20.3.01.9.000.1.4.0.</t>
  </si>
  <si>
    <t>902.1.13.01.99.4.04.1.001.1.3.0.</t>
  </si>
  <si>
    <t>Доходы от использования имущества, находящегося в государственной и муниципальной собственности</t>
  </si>
  <si>
    <t>903.1.13.01.99.4.04.1.004.1.3.0.</t>
  </si>
  <si>
    <t>903.1.13.01.99.4.04.1.007.1.3.0.</t>
  </si>
  <si>
    <t>903.1.13.01.99.4.04.1.006.1.3.0.</t>
  </si>
  <si>
    <t>903.1.13.02.06.4.04.0.016.1.3.0.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</si>
  <si>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5)</t>
  </si>
  <si>
    <t>Прочее возмещение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</si>
  <si>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903.2.02.25.30.4.04.0.000.1.5.0.</t>
  </si>
  <si>
    <t>903.2.02.45.30.3.04.0.000.1.5.0.</t>
  </si>
  <si>
    <t>Иные межбюджетные трансферты</t>
  </si>
  <si>
    <t>906.1.13.01.99.4.04.1.019.1.3.0</t>
  </si>
  <si>
    <t>Прочие доходы от оказания платных услуг (работ)  получателями средств бюджетов городских округов (УО СС)</t>
  </si>
  <si>
    <t>Прочие доходы от оказания платных услуг (работ)  получателями средств бюджетов городских округов  (СПиОГД)</t>
  </si>
  <si>
    <t>Прочие доходы от оказания платных услуг (работ)  получателями средств бюджетов городских округов (СДС)</t>
  </si>
  <si>
    <t>906.1.16.02.02.0.02.0.000.1.4.0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</si>
  <si>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</si>
  <si>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909.1.13.02.99.4.04.0.000.1.3.0</t>
  </si>
  <si>
    <t>910.1.13.02.06.4.04.0.000.1.3.0.</t>
  </si>
  <si>
    <t>910.1.13.02.99.4.04.0.000.1.3.0</t>
  </si>
  <si>
    <t>910.1.16.07.09.0.04.0.000.1.4.0</t>
  </si>
  <si>
    <t>903.1.13.01.99.4.04.1.014.1.3.0.</t>
  </si>
  <si>
    <t>Прочие доходы от оказания платных услуг (работ) получателями средств бюджетов городских округов (Платные услуги МОУ СОШ № 3)</t>
  </si>
  <si>
    <t>903.1.13.02.06.4.04.0.012.1.3.0.</t>
  </si>
  <si>
    <t>903.1.13.02.06.4.04.0.013.1.3.0.</t>
  </si>
  <si>
    <t>903.1.13.02.06.4.04.0.014.1.3.0.</t>
  </si>
  <si>
    <t>903.1.13.02.06.4.04.0.015.1.3.0.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</si>
  <si>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 Гимназия им. В.А. Надькина)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</si>
  <si>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2)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</si>
  <si>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3)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</si>
  <si>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4)</t>
  </si>
  <si>
    <t>903.1.13.02.06.4.04.0.018.1.3.0.</t>
  </si>
  <si>
    <r>
      <t>Доходы, поступающие в порядке возмещения расходов, понесенных в связи с эксплуатацией имущества городских округов</t>
    </r>
    <r>
      <rPr>
        <sz val="10"/>
        <color theme="1"/>
        <rFont val="Times New Roman"/>
        <family val="1"/>
        <charset val="204"/>
      </rPr>
      <t xml:space="preserve"> (коммунальные услуги СОШ № 7)</t>
    </r>
  </si>
  <si>
    <t>910.1.14.02.04.3.04.0.000.4.1.0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</si>
  <si>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</si>
  <si>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муниципального образования "город Саянск"</t>
  </si>
  <si>
    <t>24</t>
  </si>
  <si>
    <t>182.1.01.02.08.0.01.1.000.1.1.0.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</si>
  <si>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</si>
  <si>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182.1.05.01.02.2.01.1.000.1.1.0.</t>
  </si>
  <si>
    <t>182.1.08.03.01.0.01.1.050.1.1.0</t>
  </si>
  <si>
    <t>182.1.08.03.01.0.01.1.060.1.1.0</t>
  </si>
  <si>
    <t>837.1.16.01.13.3.01.9.000.1.4.0.</t>
  </si>
  <si>
    <t>837.1.16.01.20.3.01.0.010.1.4.0.</t>
  </si>
  <si>
    <t>906.1.16.10.03.2.04.0.000.1.4.0.</t>
  </si>
  <si>
    <t xml:space="preserve">Дотации бюджетам городских округов на выравнивание бюджетной обеспеченности </t>
  </si>
  <si>
    <t xml:space="preserve">Дотации бюджетам городских округов на поддержку мер по обеспечению сбалансированности бюджетов </t>
  </si>
  <si>
    <t xml:space="preserve">Субсидии бюджетам городских округов на реализацию мероприятий перечня проектов народных инициатив </t>
  </si>
  <si>
    <t xml:space="preserve">Субсидии бюджетам городских округов на выплату денежного содержания с начислениями на него главам, муниципальным служащим органов местного самоуправления муниципальных районов (городских округов) Иркутской области, а также заработной платы с начислениями на нее техническому и вспомогательному персоналу органов местного самоуправления муниципальных районов (городских округов) Иркутской области, работникам учреждений, находящихся в ведении органов местного самоуправления муниципальных районов (городских округов) Иркутской области 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</si>
  <si>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</si>
  <si>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городских округов для организации отдыха детей в каникулярное время на оплату стоимости набора продуктов питания в лагерях с дневным пребыванием детей, организованных органами местного самоуправления муниципальных образований Иркутской области</t>
  </si>
  <si>
    <t xml:space="preserve">Субсидии бюджетам городских округов на обеспечение бесплатным питьевым молоком обучающихся 1 - 4 классов муниципальных общеобразовательных организаций в Иркутской области 
</t>
  </si>
  <si>
    <t xml:space="preserve">Субвенции бюджетам городских округов по обеспечению бесплатным двухразовым питанием детей-инвалидов 
</t>
  </si>
  <si>
    <t>Субвенции бюджетам городских округов по обеспечению бесплатным питанием обучающихся, пребывающих на полном государственном обеспечении в организациях социального обслуживания, находящихся в ведении Иркутской области, посещающих муниципальные общеобразовательные организации</t>
  </si>
  <si>
    <t xml:space="preserve">Субвенции бюджетам городских округов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</t>
  </si>
  <si>
    <t>Субвенции бюджетам городских округов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и общеобразовательных организациях</t>
  </si>
  <si>
    <t>906.2.02.20.07.7.04.0.000.1.5.0</t>
  </si>
  <si>
    <t>906.2.02.25.08.1.04.0.000.1.5.0</t>
  </si>
  <si>
    <t xml:space="preserve">Субсидии бюджетам городских округов на софинансирование капитальных вложений в объекты муниципальной собственности, которые осуществляются из местных бюджетов, в целях реализации мероприятий в сфере охраны окружающей среды  </t>
  </si>
  <si>
    <t xml:space="preserve">Субсидии бюджетам городских округов на реализацию мероприятий по обеспечению жильем молодых семей 
</t>
  </si>
  <si>
    <t xml:space="preserve">Субсидии бюджетам городских округов на реализацию программ формирования современной городской среды 
</t>
  </si>
  <si>
    <t xml:space="preserve">Субсидии бюджетам городских округов на приобретение спортивного оборудования и инвентаря для оснащения муниципальных организаций, осуществляющих деятельность в сфере физической культуры и спорта </t>
  </si>
  <si>
    <t>Субвенции бюджетам городских округов на выполнение передаваемых полномочий субъектов Российской Федерации</t>
  </si>
  <si>
    <t>Субсидии бюджетам городских округов на строительство, реконструкцию и модернизацию объектов водоснабжения, водоотведения и очистки сточных вод, в том числе разработку проектной документации, а также на приобретение указанных объектов в муниципальную собственность</t>
  </si>
  <si>
    <t>Субсидии бюджетам городских округов на реализацию первоочередных мероприятий по модернизации объектов теплоснабжения и подготовке к отопительному сезону объектов коммунальной инфраструктуры, находящихся в муниципальной собственности, а также мероприятий по модернизации систем коммунальной инфраструктуры, которые находятся или будут находиться в муниципальной собственности</t>
  </si>
  <si>
    <t>903.1.13.01.99.4.04.1.023.1.3.0.</t>
  </si>
  <si>
    <t>Прочие доходы от оказания платных услуг (работ) получателями средств бюджетов городских округов (Платные услуги МОУ СОШ № 8)</t>
  </si>
  <si>
    <t>903.1.13.01.99.4.04.2.023.1.3.0.</t>
  </si>
  <si>
    <t>Прочие доходы от оказания платных услуг (работ) получателями средств бюджетов городских округов (Родительская плата МОУ СОШ № 8)</t>
  </si>
  <si>
    <t>903.1.13.02.06.4.04.0.023.1.3.0.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</si>
  <si>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8)</t>
  </si>
  <si>
    <t>903.1.13.01.99.4.04.1.003.1.3.0.</t>
  </si>
  <si>
    <t>Прочие доходы от оказания платных услуг (работ) получателями средств бюджетов городских округов (ЦБС)</t>
  </si>
  <si>
    <t>Доходы, поступающие в порядке возмещения расходов, понесенных в связи с эксплуатацией имущества городских округов (ЦБС)</t>
  </si>
  <si>
    <t>903.2.07.04.05.0.04.3.009.1.5.0.</t>
  </si>
  <si>
    <t>909.1.13.02.06.4.04.0.021.1.3.0.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</si>
  <si>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КАиГ)</t>
  </si>
  <si>
    <t xml:space="preserve">Плата за размещение отходов производства
</t>
  </si>
  <si>
    <t>Плата за размещение твердых коммунальных отходов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</si>
  <si>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
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</si>
  <si>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
</t>
  </si>
  <si>
    <t xml:space="preserve">ГОСУДАРСТВЕННАЯ ПОШЛИНА 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</si>
  <si>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
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</si>
  <si>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на основании судебных актов по результатам рассмотрения дел по существу)
</t>
  </si>
  <si>
    <t>Министерство внутренних дел Российской Федерации</t>
  </si>
  <si>
    <t xml:space="preserve">Прочие безвозмездные поступления 
</t>
  </si>
  <si>
    <t>ВОЗВРАТ ОСТАТКОВ СУБСИДИЙ, СУБВЕНЦИЙ И ИНЫХ МЕЖБЮДЖЕТНЫХ ТРАНСФЕРТОВ, ИМЕЮЩИХ ЦЕЛЕВОЕ НАЗНАЧЕНИЕ, ПРОШЛЫХ ЛЕТ</t>
  </si>
  <si>
    <t>МКУ "Управление культуры администрации муниципального образования "город Саянск"</t>
  </si>
  <si>
    <t>МКУ "Управление образования администрации муниципального образования "город Саянск"</t>
  </si>
  <si>
    <t>МКУ "Управление по финансам и налогам" администрации муниципального образования "город Саянск"</t>
  </si>
  <si>
    <t>Комитет по архитектуре и градостроительству администрации муниципального образования "город Саянск"</t>
  </si>
  <si>
    <t>Комитет по управлению имуществом  администрации муниципального образования "город Саянск"</t>
  </si>
  <si>
    <t>Прочие безвозмездные поступления в бюджеты городских округов (ЦБС)</t>
  </si>
  <si>
    <t>Доходы, поступающие в порядке возмещения расходов, понесенных в связи с эксплуатацией имущества городских округов (УО СС)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</si>
  <si>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действующим до 1 января 2020 года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</si>
  <si>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</si>
  <si>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</si>
  <si>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902.2.02.45.45.4.04.0.000.1.5.0.</t>
  </si>
  <si>
    <t>Межбюджетные трансферты, передаваемые бюджетам городских округов на создание модельных муниципальных библиотек</t>
  </si>
  <si>
    <t>837.1.16.01.08.3.01.0.281.1.4.0.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</si>
  <si>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требований лесного законодательства об учете древесины и сделок с ней)</t>
  </si>
  <si>
    <t>25</t>
  </si>
  <si>
    <t>806.1.16.01.19.3.01.9.000.1.4.0.</t>
  </si>
  <si>
    <t>837.1.16.01.07.3.01.0.017.1.4.0.</t>
  </si>
  <si>
    <t>837.1.16.01.19.3.01.0.005.1.4.0.</t>
  </si>
  <si>
    <t>837.1.16.01.19.3.01.0.012.1.4.0.</t>
  </si>
  <si>
    <t>903.1.16.07.01.0.04.0.000.1.4.0.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</si>
  <si>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</si>
  <si>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уничтожение или повреждение чужого имущества)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</si>
  <si>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невыполнение в срок законного предписания (постановления, представления, решения) органа (должностного лица), осуществляющего государственный надзор (контроль), организации, уполномоченной в соответствии с федеральными законами на осуществление государственного надзора (должностного лица), органа (должностного лица), осуществляющего муниципальный контроль)
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</si>
  <si>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передачу либо попытку передачи запрещенных предметов лицам, содержащимся в учреждениях уголовно-исполнительной системы или изоляторах временного содержания)</t>
  </si>
  <si>
    <t>902.2.02.25.51.9.04.0.000.1.5.0.</t>
  </si>
  <si>
    <t>Субсидии бюджетам городских округов на поддержку отрасли культуры</t>
  </si>
  <si>
    <t>Субсидии бюджетам городских округов на реализацию мероприятий по соблюдению требований к антитеррористической защищенности объектов (территорий) муниципальных образовательных организаций в Иркутской области</t>
  </si>
  <si>
    <t>908.1.11.09.04.4.04.0.000.1.2.0</t>
  </si>
  <si>
    <t>МУ "Служба подготовки и обеспечения градостроительной деятельности муниципального образования "город Саянск"</t>
  </si>
  <si>
    <t>908.1.13.01.99.4.04.1.020.1.3.0</t>
  </si>
  <si>
    <t>908.1.13.02.06.4.04.0.020.1.3.0.</t>
  </si>
  <si>
    <t>Доходы, поступающие в порядке возмещения расходов, понесенных в связи с эксплуатацией имущества городских округов (СПиОГД)</t>
  </si>
  <si>
    <t>908.2.02.20.07.7.04.0.000.1.5.0</t>
  </si>
  <si>
    <t>908.2.02.29.99.9.04.0.000.1.5.0</t>
  </si>
  <si>
    <t>Субсидии бюджетам городских округов на осуществление мероприятий по капитальному ремонту объектов муниципальной собственности в сфере культуры</t>
  </si>
  <si>
    <t>903.2.19.60.01.0.04.0.000.1.5.0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</si>
  <si>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округов</t>
  </si>
  <si>
    <t>906.2.19.25.49.7.04.0.000.1.5.0</t>
  </si>
  <si>
    <t>Возврат остатков субсидий на реализацию мероприятий по обеспечению жильем молодых семей из бюджетов городских округов</t>
  </si>
  <si>
    <t>на 2024 год и на плановый период 2025 и 2026 годов</t>
  </si>
  <si>
    <t>26</t>
  </si>
  <si>
    <t>Субсидии бюджетам городских округов на укрепление материально-технической базы детских художественных школ и детских школ искусств, осуществляющих образовательную деятельность по дополнительным предпрофессиональным программам в области изобразительного искусства</t>
  </si>
  <si>
    <t>Субсидии бюджетам городских округов на государственную поддержку организаций, входящих в систему спортивной подготовки</t>
  </si>
  <si>
    <t>Субсидии бюджетам городских округов на финансовую поддержку реализации инициативных проектов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</si>
  <si>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</si>
  <si>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908.2.02.25.59.7.04.0.000.1.5.0</t>
  </si>
  <si>
    <t>Субсидии бюджетам городских округов на реконструкцию и капитальный ремонт региональных и муниципальных музеев</t>
  </si>
  <si>
    <t>Субсидии бюджетам городских округов на осуществление дорожной деятельности в отношении автомобильных дорог общего пользования местного значения, входящих в транспортный каркас Иркутской области</t>
  </si>
  <si>
    <t>Субсидии бюджетам городских округов на софинансирование мероприятий по капитальному ремонту образовательных организаций Иркутской области</t>
  </si>
  <si>
    <t>903.2.02.25.09.8.04.0.000.1.5.0.</t>
  </si>
  <si>
    <t>Субсидии бюджетам городских округов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</si>
  <si>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 xml:space="preserve">Субсидии бюджетам городских округов по обеспечению бесплатным двухразовым питанием обучающихся с ограниченными возможностями здоровья в муниципальных общеобразовательных организациях в Иркутской области </t>
  </si>
  <si>
    <t xml:space="preserve">Субсидии бюджетам городских округов на обеспечение среднесуточного набора продуктов питания детей, страдающих туберкулезной интоксикацией и (или) находящихся под диспансерным наблюдением у фтизиатра, посещающих группы оздоровительной направленности в муниципальных дошкольных образовательных организациях, расположенных на территории Иркутской области 
</t>
  </si>
  <si>
    <t>Субсидии бюджетам городских округов  на реализацию мероприятий по приобретению учебников и учебных пособий, а также учебно-методических материалов, необходимых для реализации образовательных программ начального общего, основного общего, среднего общего образования муниципальными общеобразовательными организациями в Иркутской области</t>
  </si>
  <si>
    <t xml:space="preserve">Субвенции бюджетам городских округов по предоставлению мер социальной поддержки многодетным и малоимущим семьям </t>
  </si>
  <si>
    <t>903.2.02.45.17.9.04.0.000.1.5.0.</t>
  </si>
  <si>
    <t>Межбюджетные трансферты, передаваемые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</si>
  <si>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</si>
  <si>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182.1.01.02.13.0.01.1.000.1.1.0.</t>
  </si>
  <si>
    <t>182.1.01.02.14.0.01.1.000.1.1.0.</t>
  </si>
  <si>
    <t xml:space="preserve"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
</t>
  </si>
  <si>
    <t xml:space="preserve"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
</t>
  </si>
  <si>
    <t>182.1.05.02.02.0.02.1.000.1.1.0.</t>
  </si>
  <si>
    <t xml:space="preserve">Единый налог на вмененный доход для отдельных видов деятельности (за налоговые периоды, истекшие до 1 января 2011 года) (сумма платежа (перерасчеты, недоимка и задолженность по соответствующему платежу, в том числе по отмененному)
</t>
  </si>
  <si>
    <t>182.1.16.18.00.0.02.0.000.1.4.0.</t>
  </si>
  <si>
    <t xml:space="preserve">Доходы от сумм пеней, предусмотренных законодательством Российской Федерации о налогах и сборах,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Федеральным казначейством между бюджетами субъектов Российской Федерации в соответствии с федеральным законом о федеральном бюджете
</t>
  </si>
  <si>
    <t>806.1.16.01.06.3.01.0.101.1.4.0.</t>
  </si>
  <si>
    <t xml:space="preserve"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
</t>
  </si>
  <si>
    <t>837.1.16.01.06.3.01.0.008.1.4.0.</t>
  </si>
  <si>
    <t xml:space="preserve"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незаконный оборот наркотических средств, психотропных веществ или их аналогов и незаконные приобретение, хранение, перевозку растений, содержащих наркотические средства или психотропные вещества, либо их частей, содержащих наркотические средства или психотропные вещества)
</t>
  </si>
  <si>
    <t>837.1.16.01.10.3.01.9.000.1.4.0.</t>
  </si>
  <si>
    <t xml:space="preserve"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земель, налагаемые мировыми судьями, комиссиями по делам несовершеннолетних и защите их прав (иные штрафы)
</t>
  </si>
  <si>
    <t>837.1.16.01.19.3.01.0.007.1.4.0.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</si>
  <si>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непредставление сведений (информации))
о
</t>
  </si>
  <si>
    <t>837.1.16.01.20.3.01.0.007.1.4.0.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</si>
  <si>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невыполнение требований и мероприятий в области гражданской обороны)
</t>
  </si>
  <si>
    <t>902.1.17.01.04.0.04.0.000.1.8.0.</t>
  </si>
  <si>
    <t xml:space="preserve">Невыясненные поступления, зачисляемые в бюджеты городских округов
</t>
  </si>
  <si>
    <t>906.1.16.07.01.0.04.0.000.1.4.0.</t>
  </si>
  <si>
    <t>908.1.16.07.01.0.04.0.000.1.4.0.</t>
  </si>
  <si>
    <t>908.1.17.01.04.0.04.0.000.1.8.0.</t>
  </si>
  <si>
    <t>909.1.16.07.01.0.04.0.000.1.4.0.</t>
  </si>
  <si>
    <t>910.1.16.10.03.2.04.0.000.1.4.0.</t>
  </si>
  <si>
    <t>908.2.19.60.01.0.04.0.000.1.5.0</t>
  </si>
  <si>
    <t>909.1.16.01.07.4.01.0.000.1.4.0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</si>
  <si>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выявленные должностными лицами органов муниципального контроля</t>
  </si>
  <si>
    <t>Субсидия из бюджета Зиминского районного муниципального образования на компенсацию расходов учредителя муниципальной образовательной организации городского округа Иркутской области, реализующей основные общеобразовательные программы, на организацию бесплатной перевозки обучающихся в данной образовательной организации и проживающих на территории Зиминского района</t>
  </si>
  <si>
    <t>Инициативные платежи, зачисляемые в бюджеты городских округов (Библиотечный скверик)</t>
  </si>
  <si>
    <t>902.1.17.15.02.0.04.5.003.1.5.0.</t>
  </si>
  <si>
    <t>902.1.17.15.02.0.04.5.004.1.5.0.</t>
  </si>
  <si>
    <t>Инициативные платежи, зачисляемые в бюджеты городских округов   (Хранители времени)</t>
  </si>
  <si>
    <t>903.1.17.15.02.0.04.5.005.1.5.0.</t>
  </si>
  <si>
    <t>Инициативные платежи, зачисляемые в бюджеты городских округов (Комната психоэмоциональной разгрузки «Гармония»)</t>
  </si>
  <si>
    <t>903.1.17.15.02.0.04.5.006.1.5.0.</t>
  </si>
  <si>
    <t>Инициативные платежи, зачисляемые в бюджеты городских округов («Расширяя спортивные горизонты маленьких Саянцев»)</t>
  </si>
  <si>
    <t>903.1.17.15.02.0.04.5.007.1.5.0.</t>
  </si>
  <si>
    <t>Инициативные платежи, зачисляемые в бюджеты городских округов (Сделай шаг к Большой перемене)</t>
  </si>
  <si>
    <t>903.1.17.15.02.0.04.5.009.1.5.0.</t>
  </si>
  <si>
    <t>Инициативные платежи, зачисляемые в бюджеты городских округов (Организация материально-технического обеспечения МОУ СОШ № 6 г. Саянска, Иркутской области, приобретение нового оборудования, оргтехники)</t>
  </si>
  <si>
    <t>908.1.17.15.02.0.04.5.010.1.5.0.</t>
  </si>
  <si>
    <t>908.1.17.15.02.0.04.5.011.1.5.0.</t>
  </si>
  <si>
    <t>Инициативные платежи, зачисляемые в бюджеты городских округов (Благоустройство дворовой территории многоквартирного дома 9 мкр. Мирный)</t>
  </si>
  <si>
    <t>Инициативные платежи, зачисляемые в бюджеты городских округов (Благоустройство придомовой территории жилого дома №5 микрорайона Центральный города Саянска Иркутской области)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</si>
</sst>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14" x14ac:knownFonts="1">
    <font>
      <sz val="10"/>
      <name val="Arial Cyr"/>
      <charset val="204"/>
    </font>
    <font>
      <sz val="8"/>
      <name val="Times New Roman"/>
      <family val="1"/>
      <charset val="204"/>
    </font>
    <font>
      <sz val="6.5"/>
      <name val="Times New Roman"/>
      <family val="1"/>
      <charset val="204"/>
    </font>
    <font>
      <sz val="7.5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246">
    <xf numFmtId="0" fontId="0" fillId="0" borderId="0" xfId="0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0" fontId="7" fillId="0" borderId="9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/>
    </xf>
    <xf numFmtId="0" fontId="1" fillId="0" borderId="0" xfId="0" applyFont="1" applyFill="1" applyBorder="1" applyAlignment="1">
      <alignment horizontal="left"/>
    </xf>
    <xf numFmtId="0" fontId="4" fillId="0" borderId="29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vertical="top"/>
    </xf>
    <xf numFmtId="0" fontId="4" fillId="0" borderId="29" xfId="0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left" vertical="top"/>
    </xf>
    <xf numFmtId="3" fontId="6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Alignment="1">
      <alignment horizontal="left" vertical="top"/>
    </xf>
    <xf numFmtId="3" fontId="5" fillId="0" borderId="0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/>
    <xf numFmtId="3" fontId="6" fillId="0" borderId="0" xfId="0" applyNumberFormat="1" applyFont="1" applyFill="1" applyAlignment="1">
      <alignment horizontal="left"/>
    </xf>
    <xf numFmtId="3" fontId="6" fillId="0" borderId="0" xfId="0" applyNumberFormat="1" applyFont="1" applyFill="1" applyAlignment="1"/>
    <xf numFmtId="3" fontId="5" fillId="0" borderId="0" xfId="0" applyNumberFormat="1" applyFont="1" applyFill="1" applyBorder="1" applyAlignment="1">
      <alignment textRotation="91"/>
    </xf>
    <xf numFmtId="3" fontId="13" fillId="0" borderId="0" xfId="0" applyNumberFormat="1" applyFont="1" applyFill="1" applyAlignment="1"/>
    <xf numFmtId="3" fontId="6" fillId="0" borderId="0" xfId="0" applyNumberFormat="1" applyFont="1" applyFill="1" applyBorder="1" applyAlignment="1"/>
    <xf numFmtId="3" fontId="6" fillId="0" borderId="0" xfId="0" applyNumberFormat="1" applyFont="1" applyFill="1" applyBorder="1" applyAlignment="1">
      <alignment horizontal="left"/>
    </xf>
    <xf numFmtId="3" fontId="6" fillId="0" borderId="0" xfId="0" applyNumberFormat="1" applyFont="1" applyFill="1" applyAlignment="1">
      <alignment wrapText="1"/>
    </xf>
    <xf numFmtId="3" fontId="5" fillId="0" borderId="0" xfId="0" applyNumberFormat="1" applyFont="1" applyFill="1" applyAlignment="1">
      <alignment horizontal="left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 wrapText="1"/>
    </xf>
    <xf numFmtId="3" fontId="6" fillId="0" borderId="0" xfId="0" applyNumberFormat="1" applyFont="1" applyFill="1" applyAlignment="1">
      <alignment vertical="top"/>
    </xf>
    <xf numFmtId="3" fontId="5" fillId="0" borderId="0" xfId="0" applyNumberFormat="1" applyFont="1" applyFill="1" applyAlignment="1">
      <alignment vertical="top"/>
    </xf>
    <xf numFmtId="0" fontId="1" fillId="0" borderId="0" xfId="0" applyFont="1" applyFill="1" applyAlignment="1">
      <alignment horizontal="left"/>
    </xf>
    <xf numFmtId="3" fontId="6" fillId="0" borderId="0" xfId="0" applyNumberFormat="1" applyFont="1" applyFill="1" applyAlignment="1">
      <alignment horizontal="center"/>
    </xf>
    <xf numFmtId="3" fontId="5" fillId="0" borderId="0" xfId="0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center"/>
    </xf>
    <xf numFmtId="3" fontId="6" fillId="0" borderId="0" xfId="0" applyNumberFormat="1" applyFont="1" applyFill="1" applyAlignment="1">
      <alignment horizontal="center" wrapText="1"/>
    </xf>
    <xf numFmtId="3" fontId="5" fillId="0" borderId="0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 wrapText="1"/>
    </xf>
    <xf numFmtId="3" fontId="5" fillId="0" borderId="0" xfId="0" applyNumberFormat="1" applyFont="1" applyFill="1" applyAlignment="1">
      <alignment horizontal="center" vertical="top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9" fontId="4" fillId="0" borderId="11" xfId="2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/>
    </xf>
    <xf numFmtId="49" fontId="4" fillId="0" borderId="30" xfId="0" applyNumberFormat="1" applyFont="1" applyFill="1" applyBorder="1" applyAlignment="1">
      <alignment horizontal="center" vertical="center" wrapText="1"/>
    </xf>
    <xf numFmtId="49" fontId="4" fillId="0" borderId="30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wrapText="1"/>
    </xf>
    <xf numFmtId="0" fontId="1" fillId="0" borderId="29" xfId="0" applyFont="1" applyFill="1" applyBorder="1" applyAlignment="1">
      <alignment horizontal="left"/>
    </xf>
    <xf numFmtId="0" fontId="1" fillId="0" borderId="2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wrapText="1"/>
    </xf>
    <xf numFmtId="0" fontId="4" fillId="0" borderId="29" xfId="0" applyFont="1" applyFill="1" applyBorder="1" applyAlignment="1">
      <alignment horizontal="left"/>
    </xf>
    <xf numFmtId="49" fontId="4" fillId="0" borderId="29" xfId="2" applyNumberFormat="1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/>
    </xf>
    <xf numFmtId="3" fontId="4" fillId="0" borderId="10" xfId="0" applyNumberFormat="1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49" fontId="4" fillId="0" borderId="9" xfId="2" applyNumberFormat="1" applyFont="1" applyFill="1" applyBorder="1" applyAlignment="1">
      <alignment horizontal="center" vertical="center" wrapText="1"/>
    </xf>
    <xf numFmtId="49" fontId="4" fillId="0" borderId="10" xfId="2" applyNumberFormat="1" applyFont="1" applyFill="1" applyBorder="1" applyAlignment="1">
      <alignment horizontal="center" vertical="center" wrapText="1"/>
    </xf>
    <xf numFmtId="49" fontId="4" fillId="0" borderId="11" xfId="2" applyNumberFormat="1" applyFont="1" applyFill="1" applyBorder="1" applyAlignment="1">
      <alignment horizontal="center" vertical="center" wrapText="1"/>
    </xf>
    <xf numFmtId="3" fontId="4" fillId="0" borderId="28" xfId="0" applyNumberFormat="1" applyFont="1" applyFill="1" applyBorder="1" applyAlignment="1">
      <alignment horizontal="center" vertical="center"/>
    </xf>
    <xf numFmtId="1" fontId="4" fillId="0" borderId="9" xfId="2" applyNumberFormat="1" applyFont="1" applyFill="1" applyBorder="1" applyAlignment="1">
      <alignment horizontal="center" vertical="center" wrapText="1"/>
    </xf>
    <xf numFmtId="1" fontId="4" fillId="0" borderId="10" xfId="2" applyNumberFormat="1" applyFont="1" applyFill="1" applyBorder="1" applyAlignment="1">
      <alignment horizontal="center" vertical="center" wrapText="1"/>
    </xf>
    <xf numFmtId="1" fontId="4" fillId="0" borderId="11" xfId="2" applyNumberFormat="1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vertical="top" wrapText="1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3" fontId="4" fillId="0" borderId="9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top"/>
    </xf>
    <xf numFmtId="3" fontId="4" fillId="0" borderId="28" xfId="0" applyNumberFormat="1" applyFont="1" applyFill="1" applyBorder="1" applyAlignment="1">
      <alignment horizontal="center" vertical="center" wrapText="1"/>
    </xf>
    <xf numFmtId="3" fontId="10" fillId="0" borderId="26" xfId="0" applyNumberFormat="1" applyFont="1" applyFill="1" applyBorder="1" applyAlignment="1">
      <alignment horizontal="center"/>
    </xf>
    <xf numFmtId="3" fontId="10" fillId="0" borderId="25" xfId="0" applyNumberFormat="1" applyFont="1" applyFill="1" applyBorder="1" applyAlignment="1">
      <alignment horizontal="center"/>
    </xf>
    <xf numFmtId="3" fontId="10" fillId="0" borderId="27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left" vertical="top" textRotation="90" wrapText="1"/>
    </xf>
    <xf numFmtId="3" fontId="6" fillId="0" borderId="0" xfId="0" applyNumberFormat="1" applyFont="1" applyFill="1" applyAlignment="1">
      <alignment horizontal="center"/>
    </xf>
    <xf numFmtId="0" fontId="0" fillId="0" borderId="10" xfId="0" applyFill="1" applyBorder="1"/>
    <xf numFmtId="0" fontId="0" fillId="0" borderId="11" xfId="0" applyFill="1" applyBorder="1"/>
    <xf numFmtId="3" fontId="6" fillId="0" borderId="0" xfId="0" applyNumberFormat="1" applyFont="1" applyFill="1" applyAlignment="1">
      <alignment horizontal="center" wrapText="1"/>
    </xf>
    <xf numFmtId="3" fontId="13" fillId="0" borderId="0" xfId="0" applyNumberFormat="1" applyFont="1" applyFill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0" fontId="4" fillId="0" borderId="9" xfId="0" applyNumberFormat="1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/>
    </xf>
    <xf numFmtId="3" fontId="5" fillId="0" borderId="0" xfId="0" applyNumberFormat="1" applyFont="1" applyFill="1" applyAlignment="1">
      <alignment horizontal="center" wrapText="1"/>
    </xf>
    <xf numFmtId="3" fontId="10" fillId="0" borderId="34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3" fontId="5" fillId="0" borderId="0" xfId="0" applyNumberFormat="1" applyFont="1" applyFill="1" applyAlignment="1">
      <alignment horizontal="center"/>
    </xf>
    <xf numFmtId="3" fontId="6" fillId="0" borderId="0" xfId="0" applyNumberFormat="1" applyFont="1" applyFill="1" applyAlignment="1">
      <alignment horizontal="center" vertical="top" wrapText="1"/>
    </xf>
    <xf numFmtId="3" fontId="5" fillId="0" borderId="0" xfId="0" applyNumberFormat="1" applyFont="1" applyFill="1" applyAlignment="1">
      <alignment horizontal="center" vertical="top"/>
    </xf>
    <xf numFmtId="0" fontId="4" fillId="0" borderId="29" xfId="0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11" xfId="0" applyNumberFormat="1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center" vertical="top"/>
    </xf>
    <xf numFmtId="0" fontId="7" fillId="0" borderId="11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/>
    </xf>
    <xf numFmtId="0" fontId="7" fillId="0" borderId="5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2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12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horizontal="right"/>
    </xf>
    <xf numFmtId="0" fontId="7" fillId="0" borderId="11" xfId="0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/>
    </xf>
    <xf numFmtId="0" fontId="7" fillId="0" borderId="11" xfId="0" applyFont="1" applyFill="1" applyBorder="1" applyAlignment="1">
      <alignment horizontal="left"/>
    </xf>
    <xf numFmtId="49" fontId="7" fillId="0" borderId="5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/>
    </xf>
    <xf numFmtId="49" fontId="7" fillId="0" borderId="7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2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7" fillId="0" borderId="7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right"/>
    </xf>
    <xf numFmtId="49" fontId="7" fillId="0" borderId="4" xfId="0" applyNumberFormat="1" applyFont="1" applyFill="1" applyBorder="1" applyAlignment="1">
      <alignment horizontal="right"/>
    </xf>
    <xf numFmtId="49" fontId="7" fillId="0" borderId="7" xfId="0" applyNumberFormat="1" applyFont="1" applyFill="1" applyBorder="1" applyAlignment="1">
      <alignment horizontal="right"/>
    </xf>
    <xf numFmtId="49" fontId="7" fillId="0" borderId="1" xfId="0" applyNumberFormat="1" applyFont="1" applyFill="1" applyBorder="1" applyAlignment="1">
      <alignment horizontal="right"/>
    </xf>
    <xf numFmtId="49" fontId="7" fillId="0" borderId="2" xfId="0" applyNumberFormat="1" applyFont="1" applyFill="1" applyBorder="1" applyAlignment="1">
      <alignment horizontal="right"/>
    </xf>
    <xf numFmtId="49" fontId="7" fillId="0" borderId="3" xfId="0" applyNumberFormat="1" applyFont="1" applyFill="1" applyBorder="1" applyAlignment="1">
      <alignment horizontal="right"/>
    </xf>
    <xf numFmtId="0" fontId="7" fillId="0" borderId="28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0" fontId="7" fillId="0" borderId="10" xfId="0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left"/>
    </xf>
    <xf numFmtId="49" fontId="7" fillId="0" borderId="10" xfId="0" applyNumberFormat="1" applyFont="1" applyFill="1" applyBorder="1" applyAlignment="1">
      <alignment horizontal="left"/>
    </xf>
    <xf numFmtId="49" fontId="7" fillId="0" borderId="11" xfId="0" applyNumberFormat="1" applyFont="1" applyFill="1" applyBorder="1" applyAlignment="1">
      <alignment horizontal="left"/>
    </xf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 wrapText="1"/>
    </xf>
    <xf numFmtId="0" fontId="7" fillId="0" borderId="22" xfId="0" applyFont="1" applyFill="1" applyBorder="1" applyAlignment="1">
      <alignment horizontal="center" wrapText="1"/>
    </xf>
    <xf numFmtId="0" fontId="7" fillId="0" borderId="23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16" xfId="0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center" wrapText="1"/>
    </xf>
    <xf numFmtId="0" fontId="7" fillId="0" borderId="18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7" fillId="0" borderId="14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</cellXfs>
  <cellStyles count="3">
    <cellStyle name="Денежный 3" xfId="2"/>
    <cellStyle name="Обычный" xfId="0" builtinId="0"/>
    <cellStyle name="Обычный 3" xfId="1"/>
  </cellStyles>
  <dxfs count="0"/>
  <tableStyles count="0" defaultTableStyle="TableStyleMedium9" defaultPivotStyle="PivotStyleLight16"/>
  <colors>
    <mruColors>
      <color rgb="FFFFFF99"/>
      <color rgb="FF00FF00"/>
      <color rgb="FF66FFFF"/>
      <color rgb="FFCCFFCC"/>
      <color rgb="FF99FF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P212"/>
  <sheetViews>
    <sheetView tabSelected="1" zoomScaleNormal="100" workbookViewId="0">
      <selection activeCell="BE225" sqref="BE225"/>
    </sheetView>
  </sheetViews>
  <sheetFormatPr defaultColWidth="0.85546875" defaultRowHeight="11.25" x14ac:dyDescent="0.2"/>
  <cols>
    <col min="1" max="1" width="3.42578125" style="37" bestFit="1" customWidth="1"/>
    <col min="2" max="5" width="0.85546875" style="37"/>
    <col min="6" max="7" width="1.85546875" style="37" bestFit="1" customWidth="1"/>
    <col min="8" max="12" width="0.85546875" style="37"/>
    <col min="13" max="13" width="1.85546875" style="37" customWidth="1"/>
    <col min="14" max="29" width="0.85546875" style="37"/>
    <col min="30" max="30" width="5.42578125" style="37" customWidth="1"/>
    <col min="31" max="43" width="0.85546875" style="37"/>
    <col min="44" max="44" width="14.85546875" style="37" customWidth="1"/>
    <col min="45" max="45" width="0.85546875" style="37" hidden="1" customWidth="1"/>
    <col min="46" max="56" width="0.85546875" style="37"/>
    <col min="57" max="57" width="23.42578125" style="37" customWidth="1"/>
    <col min="58" max="72" width="0.85546875" style="37" customWidth="1"/>
    <col min="73" max="73" width="2.5703125" style="37" customWidth="1"/>
    <col min="74" max="76" width="0.85546875" style="37" customWidth="1"/>
    <col min="77" max="77" width="2.85546875" style="37" customWidth="1"/>
    <col min="78" max="78" width="4.85546875" style="37" hidden="1" customWidth="1"/>
    <col min="79" max="79" width="3.42578125" style="37" customWidth="1"/>
    <col min="80" max="84" width="0.85546875" style="37" customWidth="1"/>
    <col min="85" max="85" width="1.85546875" style="37" customWidth="1"/>
    <col min="86" max="86" width="4.42578125" style="37" customWidth="1"/>
    <col min="87" max="92" width="0.85546875" style="37" customWidth="1"/>
    <col min="93" max="93" width="2.42578125" style="37" customWidth="1"/>
    <col min="94" max="94" width="0.85546875" style="37" customWidth="1"/>
    <col min="95" max="95" width="1.42578125" style="37" customWidth="1"/>
    <col min="96" max="97" width="2.5703125" style="37" customWidth="1"/>
    <col min="98" max="100" width="0.85546875" style="37" customWidth="1"/>
    <col min="101" max="101" width="3.42578125" style="37" customWidth="1"/>
    <col min="102" max="108" width="0.85546875" style="37" customWidth="1"/>
    <col min="109" max="109" width="2.5703125" style="37" customWidth="1"/>
    <col min="110" max="110" width="0.85546875" style="37" customWidth="1"/>
    <col min="111" max="111" width="0.7109375" style="37" customWidth="1"/>
    <col min="112" max="115" width="0.85546875" style="37" customWidth="1"/>
    <col min="116" max="116" width="2.5703125" style="37" customWidth="1"/>
    <col min="117" max="128" width="0.85546875" style="37" customWidth="1"/>
    <col min="129" max="129" width="1.85546875" style="37" bestFit="1" customWidth="1"/>
    <col min="130" max="140" width="0.85546875" style="37"/>
    <col min="141" max="141" width="1.140625" style="37" customWidth="1"/>
    <col min="142" max="142" width="1.85546875" style="37" bestFit="1" customWidth="1"/>
    <col min="143" max="148" width="0.85546875" style="37"/>
    <col min="149" max="149" width="3.42578125" style="37" bestFit="1" customWidth="1"/>
    <col min="150" max="166" width="0.85546875" style="37"/>
    <col min="167" max="167" width="2.28515625" style="37" customWidth="1"/>
    <col min="168" max="168" width="11.7109375" style="37" customWidth="1"/>
    <col min="169" max="169" width="12.140625" style="37" customWidth="1"/>
    <col min="170" max="170" width="0.85546875" style="37"/>
    <col min="171" max="171" width="1.140625" style="37" customWidth="1"/>
    <col min="172" max="172" width="10" style="37" customWidth="1"/>
    <col min="173" max="173" width="2.42578125" style="37" customWidth="1"/>
    <col min="174" max="174" width="0.85546875" style="37" hidden="1" customWidth="1"/>
    <col min="175" max="175" width="0.42578125" style="37" hidden="1" customWidth="1"/>
    <col min="176" max="182" width="0.85546875" style="37" hidden="1" customWidth="1"/>
    <col min="183" max="183" width="5.85546875" style="37" hidden="1" customWidth="1"/>
    <col min="184" max="184" width="1" style="37" customWidth="1"/>
    <col min="185" max="185" width="0.85546875" style="37" hidden="1" customWidth="1"/>
    <col min="186" max="186" width="3.5703125" style="37" hidden="1" customWidth="1"/>
    <col min="187" max="189" width="0.85546875" style="37" hidden="1" customWidth="1"/>
    <col min="190" max="190" width="5.42578125" style="37" hidden="1" customWidth="1"/>
    <col min="191" max="191" width="0.85546875" style="37" hidden="1" customWidth="1"/>
    <col min="192" max="192" width="0.85546875" style="37"/>
    <col min="193" max="193" width="7" style="37" customWidth="1"/>
    <col min="194" max="196" width="0.85546875" style="37"/>
    <col min="197" max="197" width="0.85546875" style="37" customWidth="1"/>
    <col min="198" max="198" width="4.42578125" style="37" customWidth="1"/>
    <col min="199" max="200" width="0.85546875" style="37" customWidth="1"/>
    <col min="201" max="201" width="2.42578125" style="37" customWidth="1"/>
    <col min="202" max="203" width="0.85546875" style="37" customWidth="1"/>
    <col min="204" max="204" width="2.42578125" style="37" customWidth="1"/>
    <col min="205" max="205" width="6.140625" style="37" customWidth="1"/>
    <col min="206" max="207" width="0.85546875" style="37" customWidth="1"/>
    <col min="208" max="208" width="0.85546875" style="37"/>
    <col min="209" max="209" width="6.140625" style="37" bestFit="1" customWidth="1"/>
    <col min="210" max="220" width="0.85546875" style="37"/>
    <col min="221" max="221" width="2.42578125" style="37" customWidth="1"/>
    <col min="222" max="16384" width="0.85546875" style="37"/>
  </cols>
  <sheetData>
    <row r="1" spans="1:224" s="1" customFormat="1" ht="15.75" x14ac:dyDescent="0.25">
      <c r="B1" s="205" t="s">
        <v>21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205"/>
      <c r="CE1" s="205"/>
      <c r="CF1" s="205"/>
      <c r="CG1" s="205"/>
      <c r="CH1" s="205"/>
      <c r="CI1" s="205"/>
      <c r="CJ1" s="205"/>
      <c r="CK1" s="205"/>
      <c r="CL1" s="205"/>
      <c r="CM1" s="205"/>
      <c r="CN1" s="205"/>
      <c r="CO1" s="205"/>
      <c r="CP1" s="205"/>
      <c r="CQ1" s="205"/>
      <c r="CR1" s="205"/>
      <c r="CS1" s="205"/>
      <c r="CT1" s="205"/>
      <c r="CU1" s="205"/>
      <c r="CV1" s="205"/>
      <c r="CW1" s="205"/>
      <c r="CX1" s="205"/>
      <c r="CY1" s="205"/>
      <c r="CZ1" s="205"/>
      <c r="DA1" s="205"/>
      <c r="DB1" s="205"/>
      <c r="DC1" s="205"/>
      <c r="DD1" s="205"/>
      <c r="DE1" s="205"/>
      <c r="DF1" s="205"/>
      <c r="DG1" s="205"/>
      <c r="DH1" s="205"/>
      <c r="DI1" s="205"/>
      <c r="DJ1" s="205"/>
      <c r="DK1" s="205"/>
      <c r="DL1" s="205"/>
      <c r="DM1" s="205"/>
      <c r="DN1" s="205"/>
      <c r="DO1" s="205"/>
      <c r="DP1" s="205"/>
      <c r="DQ1" s="205"/>
      <c r="DR1" s="205"/>
      <c r="DS1" s="205"/>
      <c r="DT1" s="205"/>
      <c r="DU1" s="205"/>
      <c r="DV1" s="205"/>
      <c r="DW1" s="205"/>
      <c r="DX1" s="205"/>
      <c r="DY1" s="205"/>
      <c r="DZ1" s="205"/>
      <c r="EA1" s="205"/>
      <c r="EB1" s="205"/>
      <c r="EC1" s="205"/>
      <c r="ED1" s="205"/>
      <c r="EE1" s="205"/>
      <c r="EF1" s="205"/>
      <c r="EG1" s="205"/>
      <c r="EH1" s="205"/>
      <c r="EI1" s="205"/>
      <c r="EJ1" s="205"/>
      <c r="EK1" s="205"/>
      <c r="EL1" s="205"/>
      <c r="EM1" s="205"/>
      <c r="EN1" s="205"/>
      <c r="EO1" s="205"/>
      <c r="EP1" s="205"/>
      <c r="EQ1" s="205"/>
      <c r="ER1" s="205"/>
      <c r="ES1" s="205"/>
      <c r="ET1" s="205"/>
      <c r="EU1" s="205"/>
      <c r="EV1" s="205"/>
      <c r="EW1" s="205"/>
      <c r="EX1" s="205"/>
      <c r="EY1" s="205"/>
      <c r="EZ1" s="205"/>
      <c r="FA1" s="205"/>
      <c r="FB1" s="205"/>
      <c r="FC1" s="205"/>
      <c r="FD1" s="205"/>
      <c r="FE1" s="205"/>
      <c r="FF1" s="205"/>
      <c r="FG1" s="205"/>
      <c r="FH1" s="205"/>
      <c r="FI1" s="205"/>
      <c r="FJ1" s="205"/>
    </row>
    <row r="2" spans="1:224" s="1" customFormat="1" ht="15.75" x14ac:dyDescent="0.25">
      <c r="B2" s="205" t="s">
        <v>263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  <c r="BE2" s="205"/>
      <c r="BF2" s="205"/>
      <c r="BG2" s="205"/>
      <c r="BH2" s="205"/>
      <c r="BI2" s="205"/>
      <c r="BJ2" s="205"/>
      <c r="BK2" s="205"/>
      <c r="BL2" s="205"/>
      <c r="BM2" s="205"/>
      <c r="BN2" s="205"/>
      <c r="BO2" s="205"/>
      <c r="BP2" s="205"/>
      <c r="BQ2" s="205"/>
      <c r="BR2" s="205"/>
      <c r="BS2" s="205"/>
      <c r="BT2" s="205"/>
      <c r="BU2" s="205"/>
      <c r="BV2" s="205"/>
      <c r="BW2" s="205"/>
      <c r="BX2" s="205"/>
      <c r="BY2" s="205"/>
      <c r="BZ2" s="205"/>
      <c r="CA2" s="205"/>
      <c r="CB2" s="205"/>
      <c r="CC2" s="205"/>
      <c r="CD2" s="205"/>
      <c r="CE2" s="205"/>
      <c r="CF2" s="205"/>
      <c r="CG2" s="205"/>
      <c r="CH2" s="205"/>
      <c r="CI2" s="205"/>
      <c r="CJ2" s="205"/>
      <c r="CK2" s="205"/>
      <c r="CL2" s="205"/>
      <c r="CM2" s="205"/>
      <c r="CN2" s="205"/>
      <c r="CO2" s="205"/>
      <c r="CP2" s="205"/>
      <c r="CQ2" s="205"/>
      <c r="CR2" s="205"/>
      <c r="CS2" s="205"/>
      <c r="CT2" s="205"/>
      <c r="CU2" s="205"/>
      <c r="CV2" s="205"/>
      <c r="CW2" s="205"/>
      <c r="CX2" s="205"/>
      <c r="CY2" s="205"/>
      <c r="CZ2" s="205"/>
      <c r="DA2" s="205"/>
      <c r="DB2" s="205"/>
      <c r="DC2" s="205"/>
      <c r="DD2" s="205"/>
      <c r="DE2" s="205"/>
      <c r="DF2" s="205"/>
      <c r="DG2" s="205"/>
      <c r="DH2" s="205"/>
      <c r="DI2" s="205"/>
      <c r="DJ2" s="205"/>
      <c r="DK2" s="205"/>
      <c r="DL2" s="205"/>
      <c r="DM2" s="205"/>
      <c r="DN2" s="205"/>
      <c r="DO2" s="205"/>
      <c r="DP2" s="205"/>
      <c r="DQ2" s="205"/>
      <c r="DR2" s="205"/>
      <c r="DS2" s="205"/>
      <c r="DT2" s="205"/>
      <c r="DU2" s="205"/>
      <c r="DV2" s="205"/>
      <c r="DW2" s="205"/>
      <c r="DX2" s="205"/>
      <c r="DY2" s="205"/>
      <c r="DZ2" s="205"/>
      <c r="EA2" s="205"/>
      <c r="EB2" s="205"/>
      <c r="EC2" s="205"/>
      <c r="ED2" s="205"/>
      <c r="EE2" s="205"/>
      <c r="EF2" s="205"/>
      <c r="EG2" s="205"/>
      <c r="EH2" s="205"/>
      <c r="EI2" s="205"/>
      <c r="EJ2" s="205"/>
      <c r="EK2" s="205"/>
      <c r="EL2" s="205"/>
      <c r="EM2" s="205"/>
      <c r="EN2" s="205"/>
      <c r="EO2" s="205"/>
      <c r="EP2" s="205"/>
      <c r="EQ2" s="205"/>
      <c r="ER2" s="205"/>
      <c r="ES2" s="205"/>
      <c r="ET2" s="205"/>
      <c r="EU2" s="205"/>
      <c r="EV2" s="205"/>
      <c r="EW2" s="205"/>
      <c r="EX2" s="205"/>
      <c r="EY2" s="205"/>
      <c r="EZ2" s="205"/>
      <c r="FA2" s="205"/>
      <c r="FB2" s="205"/>
      <c r="FC2" s="205"/>
      <c r="FD2" s="205"/>
      <c r="FE2" s="205"/>
      <c r="FF2" s="205"/>
      <c r="FG2" s="205"/>
      <c r="FH2" s="205"/>
      <c r="FI2" s="205"/>
      <c r="FJ2" s="205"/>
    </row>
    <row r="3" spans="1:224" s="1" customFormat="1" ht="15.75" x14ac:dyDescent="0.25">
      <c r="C3" s="2"/>
      <c r="D3" s="2"/>
      <c r="E3" s="2"/>
      <c r="F3" s="206" t="s">
        <v>354</v>
      </c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  <c r="AD3" s="206"/>
      <c r="AE3" s="206"/>
      <c r="AF3" s="206"/>
      <c r="AG3" s="206"/>
      <c r="AH3" s="206"/>
      <c r="AI3" s="206"/>
      <c r="AJ3" s="206"/>
      <c r="AK3" s="206"/>
      <c r="AL3" s="206"/>
      <c r="AM3" s="206"/>
      <c r="AN3" s="206"/>
      <c r="AO3" s="206"/>
      <c r="AP3" s="206"/>
      <c r="AQ3" s="206"/>
      <c r="AR3" s="206"/>
      <c r="AS3" s="206"/>
      <c r="AT3" s="206"/>
      <c r="AU3" s="206"/>
      <c r="AV3" s="206"/>
      <c r="AW3" s="206"/>
      <c r="AX3" s="206"/>
      <c r="AY3" s="206"/>
      <c r="AZ3" s="206"/>
      <c r="BA3" s="206"/>
      <c r="BB3" s="206"/>
      <c r="BC3" s="206"/>
      <c r="BD3" s="206"/>
      <c r="BE3" s="206"/>
      <c r="BF3" s="206"/>
      <c r="BG3" s="206"/>
      <c r="BH3" s="206"/>
      <c r="BI3" s="206"/>
      <c r="BJ3" s="206"/>
      <c r="BK3" s="206"/>
      <c r="BL3" s="206"/>
      <c r="BM3" s="206"/>
      <c r="BN3" s="206"/>
      <c r="BO3" s="206"/>
      <c r="BP3" s="206"/>
      <c r="BQ3" s="206"/>
      <c r="BR3" s="206"/>
      <c r="BS3" s="206"/>
      <c r="BT3" s="206"/>
      <c r="BU3" s="206"/>
      <c r="BV3" s="206"/>
      <c r="BW3" s="206"/>
      <c r="BX3" s="206"/>
      <c r="BY3" s="206"/>
      <c r="BZ3" s="206"/>
      <c r="CA3" s="206"/>
      <c r="CB3" s="206"/>
      <c r="CC3" s="206"/>
      <c r="CD3" s="206"/>
      <c r="CE3" s="206"/>
      <c r="CF3" s="206"/>
      <c r="CG3" s="206"/>
      <c r="CH3" s="206"/>
      <c r="CI3" s="206"/>
      <c r="CJ3" s="206"/>
      <c r="CK3" s="206"/>
      <c r="CL3" s="206"/>
      <c r="CM3" s="206"/>
      <c r="CN3" s="206"/>
      <c r="CO3" s="206"/>
      <c r="CP3" s="206"/>
      <c r="CQ3" s="206"/>
      <c r="CR3" s="206"/>
      <c r="CS3" s="206"/>
      <c r="CT3" s="206"/>
      <c r="CU3" s="206"/>
      <c r="CV3" s="206"/>
      <c r="CW3" s="206"/>
      <c r="CX3" s="206"/>
      <c r="CY3" s="206"/>
      <c r="CZ3" s="206"/>
      <c r="DA3" s="206"/>
      <c r="DB3" s="206"/>
      <c r="DC3" s="206"/>
      <c r="DD3" s="206"/>
      <c r="DE3" s="206"/>
      <c r="DF3" s="206"/>
      <c r="DG3" s="206"/>
      <c r="DH3" s="206"/>
      <c r="DI3" s="206"/>
      <c r="DJ3" s="206"/>
      <c r="DK3" s="206"/>
      <c r="DL3" s="206"/>
      <c r="DM3" s="206"/>
      <c r="DN3" s="206"/>
      <c r="DO3" s="206"/>
      <c r="DP3" s="206"/>
      <c r="DQ3" s="206"/>
      <c r="DR3" s="206"/>
      <c r="DS3" s="206"/>
      <c r="DT3" s="206"/>
      <c r="DU3" s="206"/>
      <c r="DV3" s="206"/>
      <c r="DW3" s="206"/>
      <c r="DX3" s="206"/>
      <c r="DY3" s="206"/>
      <c r="DZ3" s="206"/>
      <c r="EA3" s="206"/>
      <c r="EB3" s="206"/>
      <c r="EC3" s="206"/>
      <c r="ED3" s="206"/>
      <c r="EE3" s="206"/>
      <c r="EF3" s="206"/>
      <c r="EG3" s="206"/>
      <c r="EH3" s="206"/>
      <c r="EI3" s="206"/>
      <c r="EJ3" s="206"/>
      <c r="EK3" s="206"/>
      <c r="EL3" s="206"/>
      <c r="EM3" s="206"/>
      <c r="EN3" s="206"/>
      <c r="EO3" s="206"/>
      <c r="EP3" s="20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</row>
    <row r="4" spans="1:224" s="4" customFormat="1" ht="12.75" x14ac:dyDescent="0.2">
      <c r="A4" s="240" t="s">
        <v>22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1"/>
      <c r="AT4" s="241"/>
      <c r="AU4" s="241"/>
      <c r="AV4" s="241"/>
      <c r="AW4" s="241"/>
      <c r="AX4" s="241"/>
      <c r="AY4" s="241"/>
      <c r="AZ4" s="241"/>
      <c r="BA4" s="241"/>
      <c r="BB4" s="241"/>
      <c r="BC4" s="241"/>
      <c r="BD4" s="241"/>
      <c r="BE4" s="241"/>
      <c r="BF4" s="241"/>
      <c r="BG4" s="241"/>
      <c r="BH4" s="241"/>
      <c r="BI4" s="241"/>
      <c r="BJ4" s="241"/>
      <c r="BK4" s="241"/>
      <c r="BL4" s="241"/>
      <c r="BM4" s="241"/>
      <c r="BN4" s="241"/>
      <c r="BO4" s="241"/>
      <c r="BP4" s="241"/>
      <c r="BQ4" s="241"/>
      <c r="BR4" s="241"/>
      <c r="BS4" s="241"/>
      <c r="BT4" s="241"/>
      <c r="BU4" s="241"/>
      <c r="BV4" s="241"/>
      <c r="BW4" s="241"/>
      <c r="BX4" s="241"/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1"/>
      <c r="CL4" s="241"/>
      <c r="CM4" s="241"/>
      <c r="CN4" s="241"/>
      <c r="CO4" s="241"/>
      <c r="CP4" s="241"/>
      <c r="CQ4" s="241"/>
      <c r="CR4" s="241"/>
      <c r="CS4" s="241"/>
      <c r="CT4" s="241"/>
      <c r="CU4" s="241"/>
      <c r="CV4" s="241"/>
      <c r="CW4" s="241"/>
      <c r="CX4" s="241"/>
      <c r="CY4" s="241"/>
      <c r="CZ4" s="241"/>
      <c r="DA4" s="241"/>
      <c r="DB4" s="241"/>
      <c r="DC4" s="241"/>
      <c r="DD4" s="241"/>
      <c r="DE4" s="241"/>
      <c r="DF4" s="241"/>
      <c r="DG4" s="241"/>
      <c r="DH4" s="241"/>
      <c r="DI4" s="241"/>
      <c r="DJ4" s="241"/>
      <c r="DK4" s="241"/>
      <c r="DL4" s="241"/>
      <c r="DM4" s="241"/>
      <c r="DN4" s="241"/>
      <c r="DO4" s="241"/>
      <c r="DP4" s="241"/>
      <c r="DQ4" s="241"/>
      <c r="DR4" s="241"/>
      <c r="DS4" s="241"/>
      <c r="DT4" s="241"/>
      <c r="DU4" s="241"/>
      <c r="DV4" s="241"/>
      <c r="DW4" s="241"/>
      <c r="DX4" s="241"/>
      <c r="DY4" s="241"/>
      <c r="DZ4" s="241"/>
      <c r="EA4" s="241"/>
      <c r="EB4" s="241"/>
      <c r="EC4" s="241"/>
      <c r="ED4" s="241"/>
      <c r="EE4" s="241"/>
      <c r="EF4" s="241"/>
      <c r="EG4" s="241"/>
      <c r="EH4" s="241"/>
      <c r="EI4" s="241"/>
      <c r="EJ4" s="241"/>
      <c r="EK4" s="241"/>
      <c r="EL4" s="47"/>
      <c r="EM4" s="47"/>
      <c r="EN4" s="47"/>
      <c r="EO4" s="47"/>
      <c r="EP4" s="47"/>
      <c r="EQ4" s="47"/>
      <c r="ER4" s="47"/>
      <c r="ES4" s="47"/>
      <c r="ET4" s="47"/>
      <c r="EU4" s="45"/>
      <c r="EV4" s="5"/>
      <c r="EW4" s="5"/>
      <c r="EX4" s="45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</row>
    <row r="5" spans="1:224" s="4" customFormat="1" ht="12.75" x14ac:dyDescent="0.2">
      <c r="A5" s="243" t="s">
        <v>17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  <c r="BK5" s="241"/>
      <c r="BL5" s="241"/>
      <c r="BM5" s="241"/>
      <c r="BN5" s="241"/>
      <c r="BO5" s="241"/>
      <c r="BP5" s="241"/>
      <c r="BQ5" s="241"/>
      <c r="BR5" s="241"/>
      <c r="BS5" s="241"/>
      <c r="BT5" s="241"/>
      <c r="BU5" s="241"/>
      <c r="BV5" s="241"/>
      <c r="BW5" s="241"/>
      <c r="BX5" s="241"/>
      <c r="BY5" s="241"/>
      <c r="BZ5" s="241"/>
      <c r="CA5" s="241"/>
      <c r="CB5" s="241"/>
      <c r="CC5" s="241"/>
      <c r="CD5" s="241"/>
      <c r="CE5" s="241"/>
      <c r="CF5" s="241"/>
      <c r="CG5" s="241"/>
      <c r="CH5" s="241"/>
      <c r="CI5" s="241"/>
      <c r="CJ5" s="241"/>
      <c r="CK5" s="241"/>
      <c r="CL5" s="241"/>
      <c r="CM5" s="241"/>
      <c r="CN5" s="241"/>
      <c r="CO5" s="241"/>
      <c r="CP5" s="241"/>
      <c r="CQ5" s="241"/>
      <c r="CR5" s="241"/>
      <c r="CS5" s="241"/>
      <c r="CT5" s="241"/>
      <c r="CU5" s="241"/>
      <c r="CV5" s="241"/>
      <c r="CW5" s="241"/>
      <c r="CX5" s="241"/>
      <c r="CY5" s="241"/>
      <c r="CZ5" s="241"/>
      <c r="DA5" s="241"/>
      <c r="DB5" s="241"/>
      <c r="DC5" s="241"/>
      <c r="DD5" s="241"/>
      <c r="DE5" s="241"/>
      <c r="DF5" s="241"/>
      <c r="DG5" s="241"/>
      <c r="DH5" s="241"/>
      <c r="DI5" s="241"/>
      <c r="DJ5" s="241"/>
      <c r="DK5" s="241"/>
      <c r="DL5" s="241"/>
      <c r="DM5" s="241"/>
      <c r="DN5" s="241"/>
      <c r="DO5" s="241"/>
      <c r="DP5" s="241"/>
      <c r="DQ5" s="241"/>
      <c r="DR5" s="241"/>
      <c r="DS5" s="241"/>
      <c r="DT5" s="241"/>
      <c r="DU5" s="241"/>
      <c r="DV5" s="241"/>
      <c r="DW5" s="241"/>
      <c r="DX5" s="241"/>
      <c r="DY5" s="241"/>
      <c r="DZ5" s="241"/>
      <c r="EA5" s="241"/>
      <c r="EB5" s="241"/>
      <c r="EC5" s="241"/>
      <c r="ED5" s="241"/>
      <c r="EE5" s="241"/>
      <c r="EF5" s="241"/>
      <c r="EG5" s="241"/>
      <c r="EH5" s="241"/>
      <c r="EI5" s="241"/>
      <c r="EJ5" s="241"/>
      <c r="EK5" s="241"/>
      <c r="EL5" s="47"/>
      <c r="EM5" s="47"/>
      <c r="EN5" s="47"/>
      <c r="EO5" s="47"/>
      <c r="EP5" s="47"/>
      <c r="EQ5" s="47"/>
      <c r="ER5" s="47"/>
      <c r="ES5" s="47"/>
      <c r="ET5" s="47"/>
      <c r="EU5" s="45"/>
      <c r="EV5" s="5"/>
      <c r="EW5" s="5"/>
      <c r="EX5" s="45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242"/>
      <c r="FK5" s="242"/>
    </row>
    <row r="6" spans="1:224" s="4" customFormat="1" ht="15.75" x14ac:dyDescent="0.25">
      <c r="A6" s="47" t="s">
        <v>24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7"/>
      <c r="EM6" s="47"/>
      <c r="EN6" s="47"/>
      <c r="EO6" s="47"/>
      <c r="EP6" s="47"/>
      <c r="EQ6" s="47"/>
      <c r="ER6" s="47"/>
      <c r="ES6" s="47"/>
      <c r="ET6" s="47"/>
      <c r="EU6" s="45"/>
      <c r="EV6" s="5"/>
      <c r="EW6" s="5"/>
      <c r="EX6" s="45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1"/>
      <c r="FM6" s="1"/>
      <c r="FN6" s="1"/>
      <c r="FO6" s="1"/>
      <c r="FP6" s="1"/>
    </row>
    <row r="7" spans="1:224" s="9" customFormat="1" ht="15.75" x14ac:dyDescent="0.25">
      <c r="A7" s="6" t="s">
        <v>23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6"/>
      <c r="EM7" s="6"/>
      <c r="EN7" s="6"/>
      <c r="EO7" s="6"/>
      <c r="EP7" s="6"/>
      <c r="EQ7" s="6"/>
      <c r="ER7" s="6"/>
      <c r="ES7" s="6"/>
      <c r="ET7" s="6"/>
      <c r="EU7" s="7"/>
      <c r="EV7" s="8"/>
      <c r="EW7" s="8"/>
      <c r="EX7" s="7"/>
      <c r="EY7" s="214"/>
      <c r="EZ7" s="214"/>
      <c r="FA7" s="214"/>
      <c r="FB7" s="214"/>
      <c r="FC7" s="214"/>
      <c r="FD7" s="214"/>
      <c r="FE7" s="214"/>
      <c r="FF7" s="214"/>
      <c r="FG7" s="214"/>
      <c r="FH7" s="214"/>
      <c r="FI7" s="214"/>
      <c r="FJ7" s="214"/>
      <c r="FK7" s="214"/>
      <c r="FL7" s="1"/>
      <c r="FM7" s="1"/>
      <c r="FN7" s="1"/>
      <c r="FO7" s="1"/>
      <c r="FP7" s="1"/>
    </row>
    <row r="8" spans="1:224" ht="13.5" thickBot="1" x14ac:dyDescent="0.25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7"/>
      <c r="EM8" s="47"/>
      <c r="EN8" s="47"/>
      <c r="EO8" s="47"/>
      <c r="EP8" s="47"/>
      <c r="EQ8" s="47"/>
      <c r="ER8" s="47"/>
      <c r="ES8" s="47"/>
      <c r="ET8" s="47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</row>
    <row r="9" spans="1:224" s="10" customFormat="1" ht="12.75" x14ac:dyDescent="0.2">
      <c r="A9" s="215" t="s">
        <v>18</v>
      </c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7"/>
      <c r="N9" s="220" t="s">
        <v>19</v>
      </c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7"/>
      <c r="AE9" s="221" t="s">
        <v>4</v>
      </c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23"/>
      <c r="BF9" s="220" t="s">
        <v>20</v>
      </c>
      <c r="BG9" s="216"/>
      <c r="BH9" s="216"/>
      <c r="BI9" s="216"/>
      <c r="BJ9" s="216"/>
      <c r="BK9" s="216"/>
      <c r="BL9" s="216"/>
      <c r="BM9" s="216"/>
      <c r="BN9" s="216"/>
      <c r="BO9" s="216"/>
      <c r="BP9" s="216"/>
      <c r="BQ9" s="216"/>
      <c r="BR9" s="216"/>
      <c r="BS9" s="216"/>
      <c r="BT9" s="216"/>
      <c r="BU9" s="217"/>
      <c r="BV9" s="220" t="s">
        <v>5</v>
      </c>
      <c r="BW9" s="216"/>
      <c r="BX9" s="216"/>
      <c r="BY9" s="216"/>
      <c r="BZ9" s="217"/>
      <c r="CA9" s="224" t="s">
        <v>7</v>
      </c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6"/>
      <c r="CR9" s="227" t="s">
        <v>8</v>
      </c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8"/>
      <c r="DD9" s="228"/>
      <c r="DE9" s="228"/>
      <c r="DF9" s="228"/>
      <c r="DG9" s="228"/>
      <c r="DH9" s="228"/>
      <c r="DI9" s="228"/>
      <c r="DJ9" s="228"/>
      <c r="DK9" s="229"/>
      <c r="DL9" s="236" t="s">
        <v>10</v>
      </c>
      <c r="DM9" s="237"/>
      <c r="DN9" s="237"/>
      <c r="DO9" s="237"/>
      <c r="DP9" s="237"/>
      <c r="DQ9" s="237"/>
      <c r="DR9" s="237"/>
      <c r="DS9" s="237"/>
      <c r="DT9" s="237"/>
      <c r="DU9" s="237"/>
      <c r="DV9" s="237"/>
      <c r="DW9" s="237"/>
      <c r="DX9" s="238"/>
      <c r="DY9" s="221" t="s">
        <v>11</v>
      </c>
      <c r="DZ9" s="222"/>
      <c r="EA9" s="222"/>
      <c r="EB9" s="222"/>
      <c r="EC9" s="222"/>
      <c r="ED9" s="222"/>
      <c r="EE9" s="222"/>
      <c r="EF9" s="222"/>
      <c r="EG9" s="222"/>
      <c r="EH9" s="222"/>
      <c r="EI9" s="222"/>
      <c r="EJ9" s="222"/>
      <c r="EK9" s="222"/>
      <c r="EL9" s="222"/>
      <c r="EM9" s="222"/>
      <c r="EN9" s="222"/>
      <c r="EO9" s="222"/>
      <c r="EP9" s="222"/>
      <c r="EQ9" s="222"/>
      <c r="ER9" s="222"/>
      <c r="ES9" s="222"/>
      <c r="ET9" s="222"/>
      <c r="EU9" s="222"/>
      <c r="EV9" s="222"/>
      <c r="EW9" s="222"/>
      <c r="EX9" s="222"/>
      <c r="EY9" s="222"/>
      <c r="EZ9" s="222"/>
      <c r="FA9" s="222"/>
      <c r="FB9" s="222"/>
      <c r="FC9" s="222"/>
      <c r="FD9" s="222"/>
      <c r="FE9" s="222"/>
      <c r="FF9" s="222"/>
      <c r="FG9" s="222"/>
      <c r="FH9" s="222"/>
      <c r="FI9" s="222"/>
      <c r="FJ9" s="222"/>
      <c r="FK9" s="239"/>
    </row>
    <row r="10" spans="1:224" s="10" customFormat="1" ht="10.5" x14ac:dyDescent="0.2">
      <c r="A10" s="218"/>
      <c r="B10" s="193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4"/>
      <c r="N10" s="192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4"/>
      <c r="AE10" s="189" t="s">
        <v>2</v>
      </c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0"/>
      <c r="AQ10" s="190"/>
      <c r="AR10" s="191"/>
      <c r="AS10" s="189" t="s">
        <v>3</v>
      </c>
      <c r="AT10" s="190"/>
      <c r="AU10" s="190"/>
      <c r="AV10" s="190"/>
      <c r="AW10" s="190"/>
      <c r="AX10" s="190"/>
      <c r="AY10" s="190"/>
      <c r="AZ10" s="190"/>
      <c r="BA10" s="190"/>
      <c r="BB10" s="190"/>
      <c r="BC10" s="190"/>
      <c r="BD10" s="190"/>
      <c r="BE10" s="191"/>
      <c r="BF10" s="192"/>
      <c r="BG10" s="193"/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4"/>
      <c r="BV10" s="192"/>
      <c r="BW10" s="193"/>
      <c r="BX10" s="193"/>
      <c r="BY10" s="193"/>
      <c r="BZ10" s="194"/>
      <c r="CA10" s="176" t="s">
        <v>167</v>
      </c>
      <c r="CB10" s="177"/>
      <c r="CC10" s="177"/>
      <c r="CD10" s="177"/>
      <c r="CE10" s="177"/>
      <c r="CF10" s="177"/>
      <c r="CG10" s="177"/>
      <c r="CH10" s="177"/>
      <c r="CI10" s="177"/>
      <c r="CJ10" s="177"/>
      <c r="CK10" s="178"/>
      <c r="CL10" s="198" t="s">
        <v>204</v>
      </c>
      <c r="CM10" s="199"/>
      <c r="CN10" s="200"/>
      <c r="CO10" s="176" t="s">
        <v>1</v>
      </c>
      <c r="CP10" s="177"/>
      <c r="CQ10" s="178"/>
      <c r="CR10" s="230"/>
      <c r="CS10" s="231"/>
      <c r="CT10" s="231"/>
      <c r="CU10" s="231"/>
      <c r="CV10" s="231"/>
      <c r="CW10" s="231"/>
      <c r="CX10" s="231"/>
      <c r="CY10" s="231"/>
      <c r="CZ10" s="231"/>
      <c r="DA10" s="231"/>
      <c r="DB10" s="231"/>
      <c r="DC10" s="231"/>
      <c r="DD10" s="231"/>
      <c r="DE10" s="231"/>
      <c r="DF10" s="231"/>
      <c r="DG10" s="231"/>
      <c r="DH10" s="231"/>
      <c r="DI10" s="231"/>
      <c r="DJ10" s="231"/>
      <c r="DK10" s="232"/>
      <c r="DL10" s="176">
        <v>20</v>
      </c>
      <c r="DM10" s="177"/>
      <c r="DN10" s="177"/>
      <c r="DO10" s="177"/>
      <c r="DP10" s="178"/>
      <c r="DQ10" s="168" t="s">
        <v>204</v>
      </c>
      <c r="DR10" s="169"/>
      <c r="DS10" s="170"/>
      <c r="DT10" s="143" t="s">
        <v>1</v>
      </c>
      <c r="DU10" s="144"/>
      <c r="DV10" s="144"/>
      <c r="DW10" s="144"/>
      <c r="DX10" s="174"/>
      <c r="DY10" s="176" t="s">
        <v>13</v>
      </c>
      <c r="DZ10" s="177"/>
      <c r="EA10" s="177"/>
      <c r="EB10" s="177"/>
      <c r="EC10" s="177"/>
      <c r="ED10" s="178"/>
      <c r="EE10" s="168" t="s">
        <v>264</v>
      </c>
      <c r="EF10" s="169"/>
      <c r="EG10" s="170"/>
      <c r="EH10" s="143" t="s">
        <v>1</v>
      </c>
      <c r="EI10" s="144"/>
      <c r="EJ10" s="144"/>
      <c r="EK10" s="174"/>
      <c r="EL10" s="176" t="s">
        <v>13</v>
      </c>
      <c r="EM10" s="177"/>
      <c r="EN10" s="177"/>
      <c r="EO10" s="177"/>
      <c r="EP10" s="177"/>
      <c r="EQ10" s="178"/>
      <c r="ER10" s="168" t="s">
        <v>329</v>
      </c>
      <c r="ES10" s="169"/>
      <c r="ET10" s="170"/>
      <c r="EU10" s="143" t="s">
        <v>1</v>
      </c>
      <c r="EV10" s="144"/>
      <c r="EW10" s="144"/>
      <c r="EX10" s="174"/>
      <c r="EY10" s="176" t="s">
        <v>13</v>
      </c>
      <c r="EZ10" s="177"/>
      <c r="FA10" s="177"/>
      <c r="FB10" s="177"/>
      <c r="FC10" s="177"/>
      <c r="FD10" s="178"/>
      <c r="FE10" s="168" t="s">
        <v>355</v>
      </c>
      <c r="FF10" s="169"/>
      <c r="FG10" s="170"/>
      <c r="FH10" s="143" t="s">
        <v>1</v>
      </c>
      <c r="FI10" s="144"/>
      <c r="FJ10" s="144"/>
      <c r="FK10" s="145"/>
    </row>
    <row r="11" spans="1:224" s="10" customFormat="1" ht="10.5" x14ac:dyDescent="0.2">
      <c r="A11" s="218"/>
      <c r="B11" s="193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4"/>
      <c r="N11" s="192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4"/>
      <c r="AE11" s="192"/>
      <c r="AF11" s="193"/>
      <c r="AG11" s="193"/>
      <c r="AH11" s="193"/>
      <c r="AI11" s="193"/>
      <c r="AJ11" s="193"/>
      <c r="AK11" s="193"/>
      <c r="AL11" s="193"/>
      <c r="AM11" s="193"/>
      <c r="AN11" s="193"/>
      <c r="AO11" s="193"/>
      <c r="AP11" s="193"/>
      <c r="AQ11" s="193"/>
      <c r="AR11" s="194"/>
      <c r="AS11" s="192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4"/>
      <c r="BF11" s="192"/>
      <c r="BG11" s="193"/>
      <c r="BH11" s="193"/>
      <c r="BI11" s="193"/>
      <c r="BJ11" s="193"/>
      <c r="BK11" s="193"/>
      <c r="BL11" s="193"/>
      <c r="BM11" s="193"/>
      <c r="BN11" s="193"/>
      <c r="BO11" s="193"/>
      <c r="BP11" s="193"/>
      <c r="BQ11" s="193"/>
      <c r="BR11" s="193"/>
      <c r="BS11" s="193"/>
      <c r="BT11" s="193"/>
      <c r="BU11" s="194"/>
      <c r="BV11" s="192"/>
      <c r="BW11" s="193"/>
      <c r="BX11" s="193"/>
      <c r="BY11" s="193"/>
      <c r="BZ11" s="194"/>
      <c r="CA11" s="182"/>
      <c r="CB11" s="183"/>
      <c r="CC11" s="183"/>
      <c r="CD11" s="183"/>
      <c r="CE11" s="183"/>
      <c r="CF11" s="183"/>
      <c r="CG11" s="183"/>
      <c r="CH11" s="183"/>
      <c r="CI11" s="183"/>
      <c r="CJ11" s="183"/>
      <c r="CK11" s="184"/>
      <c r="CL11" s="201"/>
      <c r="CM11" s="202"/>
      <c r="CN11" s="203"/>
      <c r="CO11" s="182"/>
      <c r="CP11" s="183"/>
      <c r="CQ11" s="184"/>
      <c r="CR11" s="230"/>
      <c r="CS11" s="231"/>
      <c r="CT11" s="231"/>
      <c r="CU11" s="231"/>
      <c r="CV11" s="231"/>
      <c r="CW11" s="231"/>
      <c r="CX11" s="231"/>
      <c r="CY11" s="231"/>
      <c r="CZ11" s="231"/>
      <c r="DA11" s="231"/>
      <c r="DB11" s="231"/>
      <c r="DC11" s="231"/>
      <c r="DD11" s="231"/>
      <c r="DE11" s="231"/>
      <c r="DF11" s="231"/>
      <c r="DG11" s="231"/>
      <c r="DH11" s="231"/>
      <c r="DI11" s="231"/>
      <c r="DJ11" s="231"/>
      <c r="DK11" s="232"/>
      <c r="DL11" s="182"/>
      <c r="DM11" s="183"/>
      <c r="DN11" s="183"/>
      <c r="DO11" s="183"/>
      <c r="DP11" s="184"/>
      <c r="DQ11" s="171"/>
      <c r="DR11" s="172"/>
      <c r="DS11" s="173"/>
      <c r="DT11" s="149"/>
      <c r="DU11" s="150"/>
      <c r="DV11" s="150"/>
      <c r="DW11" s="150"/>
      <c r="DX11" s="175"/>
      <c r="DY11" s="179"/>
      <c r="DZ11" s="180"/>
      <c r="EA11" s="180"/>
      <c r="EB11" s="180"/>
      <c r="EC11" s="180"/>
      <c r="ED11" s="181"/>
      <c r="EE11" s="185"/>
      <c r="EF11" s="186"/>
      <c r="EG11" s="187"/>
      <c r="EH11" s="146"/>
      <c r="EI11" s="147"/>
      <c r="EJ11" s="147"/>
      <c r="EK11" s="188"/>
      <c r="EL11" s="179"/>
      <c r="EM11" s="180"/>
      <c r="EN11" s="180"/>
      <c r="EO11" s="180"/>
      <c r="EP11" s="180"/>
      <c r="EQ11" s="181"/>
      <c r="ER11" s="185"/>
      <c r="ES11" s="186"/>
      <c r="ET11" s="187"/>
      <c r="EU11" s="146"/>
      <c r="EV11" s="147"/>
      <c r="EW11" s="147"/>
      <c r="EX11" s="188"/>
      <c r="EY11" s="179"/>
      <c r="EZ11" s="180"/>
      <c r="FA11" s="180"/>
      <c r="FB11" s="180"/>
      <c r="FC11" s="180"/>
      <c r="FD11" s="181"/>
      <c r="FE11" s="185"/>
      <c r="FF11" s="186"/>
      <c r="FG11" s="187"/>
      <c r="FH11" s="146"/>
      <c r="FI11" s="147"/>
      <c r="FJ11" s="147"/>
      <c r="FK11" s="148"/>
    </row>
    <row r="12" spans="1:224" s="10" customFormat="1" ht="10.5" x14ac:dyDescent="0.2">
      <c r="A12" s="218"/>
      <c r="B12" s="193"/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4"/>
      <c r="N12" s="192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4"/>
      <c r="AE12" s="192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4"/>
      <c r="AS12" s="192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4"/>
      <c r="BF12" s="192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4"/>
      <c r="BV12" s="192"/>
      <c r="BW12" s="193"/>
      <c r="BX12" s="193"/>
      <c r="BY12" s="193"/>
      <c r="BZ12" s="194"/>
      <c r="CA12" s="152" t="s">
        <v>12</v>
      </c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4"/>
      <c r="CR12" s="233"/>
      <c r="CS12" s="234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4"/>
      <c r="DI12" s="234"/>
      <c r="DJ12" s="234"/>
      <c r="DK12" s="235"/>
      <c r="DL12" s="152" t="s">
        <v>12</v>
      </c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4"/>
      <c r="DY12" s="182"/>
      <c r="DZ12" s="183"/>
      <c r="EA12" s="183"/>
      <c r="EB12" s="183"/>
      <c r="EC12" s="183"/>
      <c r="ED12" s="184"/>
      <c r="EE12" s="171"/>
      <c r="EF12" s="172"/>
      <c r="EG12" s="173"/>
      <c r="EH12" s="149"/>
      <c r="EI12" s="150"/>
      <c r="EJ12" s="150"/>
      <c r="EK12" s="175"/>
      <c r="EL12" s="182"/>
      <c r="EM12" s="183"/>
      <c r="EN12" s="183"/>
      <c r="EO12" s="183"/>
      <c r="EP12" s="183"/>
      <c r="EQ12" s="184"/>
      <c r="ER12" s="171"/>
      <c r="ES12" s="172"/>
      <c r="ET12" s="173"/>
      <c r="EU12" s="149"/>
      <c r="EV12" s="150"/>
      <c r="EW12" s="150"/>
      <c r="EX12" s="175"/>
      <c r="EY12" s="182"/>
      <c r="EZ12" s="183"/>
      <c r="FA12" s="183"/>
      <c r="FB12" s="183"/>
      <c r="FC12" s="183"/>
      <c r="FD12" s="184"/>
      <c r="FE12" s="171"/>
      <c r="FF12" s="172"/>
      <c r="FG12" s="173"/>
      <c r="FH12" s="149"/>
      <c r="FI12" s="150"/>
      <c r="FJ12" s="150"/>
      <c r="FK12" s="151"/>
    </row>
    <row r="13" spans="1:224" s="10" customFormat="1" ht="12.75" x14ac:dyDescent="0.2">
      <c r="A13" s="218"/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4"/>
      <c r="N13" s="192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4"/>
      <c r="AE13" s="192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4"/>
      <c r="AS13" s="192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4"/>
      <c r="BF13" s="192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4"/>
      <c r="BV13" s="192"/>
      <c r="BW13" s="193"/>
      <c r="BX13" s="193"/>
      <c r="BY13" s="193"/>
      <c r="BZ13" s="194"/>
      <c r="CA13" s="155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7"/>
      <c r="CR13" s="161" t="s">
        <v>0</v>
      </c>
      <c r="CS13" s="162"/>
      <c r="CT13" s="163" t="s">
        <v>29</v>
      </c>
      <c r="CU13" s="164"/>
      <c r="CV13" s="165"/>
      <c r="CW13" s="166" t="s">
        <v>0</v>
      </c>
      <c r="CX13" s="167"/>
      <c r="CY13" s="163" t="s">
        <v>30</v>
      </c>
      <c r="CZ13" s="164"/>
      <c r="DA13" s="164"/>
      <c r="DB13" s="165"/>
      <c r="DC13" s="161">
        <v>20</v>
      </c>
      <c r="DD13" s="207"/>
      <c r="DE13" s="162"/>
      <c r="DF13" s="208" t="s">
        <v>204</v>
      </c>
      <c r="DG13" s="209"/>
      <c r="DH13" s="210"/>
      <c r="DI13" s="211" t="s">
        <v>9</v>
      </c>
      <c r="DJ13" s="212"/>
      <c r="DK13" s="213"/>
      <c r="DL13" s="155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7"/>
      <c r="DY13" s="152" t="s">
        <v>14</v>
      </c>
      <c r="DZ13" s="153"/>
      <c r="EA13" s="153"/>
      <c r="EB13" s="153"/>
      <c r="EC13" s="153"/>
      <c r="ED13" s="153"/>
      <c r="EE13" s="153"/>
      <c r="EF13" s="153"/>
      <c r="EG13" s="153"/>
      <c r="EH13" s="153"/>
      <c r="EI13" s="153"/>
      <c r="EJ13" s="153"/>
      <c r="EK13" s="154"/>
      <c r="EL13" s="152" t="s">
        <v>15</v>
      </c>
      <c r="EM13" s="153"/>
      <c r="EN13" s="153"/>
      <c r="EO13" s="153"/>
      <c r="EP13" s="153"/>
      <c r="EQ13" s="153"/>
      <c r="ER13" s="153"/>
      <c r="ES13" s="153"/>
      <c r="ET13" s="153"/>
      <c r="EU13" s="153"/>
      <c r="EV13" s="153"/>
      <c r="EW13" s="153"/>
      <c r="EX13" s="154"/>
      <c r="EY13" s="152" t="s">
        <v>16</v>
      </c>
      <c r="EZ13" s="153"/>
      <c r="FA13" s="153"/>
      <c r="FB13" s="153"/>
      <c r="FC13" s="153"/>
      <c r="FD13" s="153"/>
      <c r="FE13" s="153"/>
      <c r="FF13" s="153"/>
      <c r="FG13" s="153"/>
      <c r="FH13" s="153"/>
      <c r="FI13" s="153"/>
      <c r="FJ13" s="153"/>
      <c r="FK13" s="244"/>
    </row>
    <row r="14" spans="1:224" s="10" customFormat="1" ht="15.75" x14ac:dyDescent="0.25">
      <c r="A14" s="219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7"/>
      <c r="N14" s="195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7"/>
      <c r="AE14" s="195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7"/>
      <c r="AS14" s="195"/>
      <c r="AT14" s="196"/>
      <c r="AU14" s="196"/>
      <c r="AV14" s="196"/>
      <c r="AW14" s="196"/>
      <c r="AX14" s="196"/>
      <c r="AY14" s="196"/>
      <c r="AZ14" s="196"/>
      <c r="BA14" s="196"/>
      <c r="BB14" s="196"/>
      <c r="BC14" s="196"/>
      <c r="BD14" s="196"/>
      <c r="BE14" s="197"/>
      <c r="BF14" s="195"/>
      <c r="BG14" s="196"/>
      <c r="BH14" s="196"/>
      <c r="BI14" s="196"/>
      <c r="BJ14" s="196"/>
      <c r="BK14" s="196"/>
      <c r="BL14" s="196"/>
      <c r="BM14" s="196"/>
      <c r="BN14" s="196"/>
      <c r="BO14" s="196"/>
      <c r="BP14" s="196"/>
      <c r="BQ14" s="196"/>
      <c r="BR14" s="196"/>
      <c r="BS14" s="196"/>
      <c r="BT14" s="196"/>
      <c r="BU14" s="197"/>
      <c r="BV14" s="195"/>
      <c r="BW14" s="196"/>
      <c r="BX14" s="196"/>
      <c r="BY14" s="196"/>
      <c r="BZ14" s="197"/>
      <c r="CA14" s="158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159"/>
      <c r="CO14" s="159"/>
      <c r="CP14" s="159"/>
      <c r="CQ14" s="160"/>
      <c r="CR14" s="11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3"/>
      <c r="DL14" s="158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60"/>
      <c r="DY14" s="158"/>
      <c r="DZ14" s="159"/>
      <c r="EA14" s="159"/>
      <c r="EB14" s="159"/>
      <c r="EC14" s="159"/>
      <c r="ED14" s="159"/>
      <c r="EE14" s="159"/>
      <c r="EF14" s="159"/>
      <c r="EG14" s="159"/>
      <c r="EH14" s="159"/>
      <c r="EI14" s="159"/>
      <c r="EJ14" s="159"/>
      <c r="EK14" s="160"/>
      <c r="EL14" s="158"/>
      <c r="EM14" s="159"/>
      <c r="EN14" s="159"/>
      <c r="EO14" s="159"/>
      <c r="EP14" s="159"/>
      <c r="EQ14" s="159"/>
      <c r="ER14" s="159"/>
      <c r="ES14" s="159"/>
      <c r="ET14" s="159"/>
      <c r="EU14" s="159"/>
      <c r="EV14" s="159"/>
      <c r="EW14" s="159"/>
      <c r="EX14" s="160"/>
      <c r="EY14" s="158"/>
      <c r="EZ14" s="159"/>
      <c r="FA14" s="159"/>
      <c r="FB14" s="159"/>
      <c r="FC14" s="159"/>
      <c r="FD14" s="159"/>
      <c r="FE14" s="159"/>
      <c r="FF14" s="159"/>
      <c r="FG14" s="159"/>
      <c r="FH14" s="159"/>
      <c r="FI14" s="159"/>
      <c r="FJ14" s="159"/>
      <c r="FK14" s="245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</row>
    <row r="15" spans="1:224" s="14" customFormat="1" ht="15.75" x14ac:dyDescent="0.25">
      <c r="A15" s="139">
        <v>1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1"/>
      <c r="N15" s="142">
        <v>2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1"/>
      <c r="AE15" s="142">
        <v>3</v>
      </c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1"/>
      <c r="AS15" s="142">
        <v>4</v>
      </c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1"/>
      <c r="BF15" s="142">
        <v>5</v>
      </c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1"/>
      <c r="BV15" s="142">
        <v>6</v>
      </c>
      <c r="BW15" s="140"/>
      <c r="BX15" s="140"/>
      <c r="BY15" s="140"/>
      <c r="BZ15" s="141"/>
      <c r="CA15" s="142">
        <v>7</v>
      </c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1"/>
      <c r="CR15" s="142">
        <v>8</v>
      </c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1"/>
      <c r="DL15" s="142">
        <v>9</v>
      </c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1"/>
      <c r="DY15" s="142">
        <v>10</v>
      </c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1"/>
      <c r="EL15" s="142">
        <v>11</v>
      </c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1"/>
      <c r="EY15" s="142">
        <v>12</v>
      </c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204"/>
      <c r="FL15" s="3"/>
      <c r="FM15" s="3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</row>
    <row r="16" spans="1:224" s="14" customFormat="1" ht="15.75" x14ac:dyDescent="0.2">
      <c r="A16" s="86">
        <v>1</v>
      </c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6"/>
      <c r="N16" s="128" t="s">
        <v>110</v>
      </c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30"/>
      <c r="AE16" s="76" t="s">
        <v>114</v>
      </c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8"/>
      <c r="AS16" s="19"/>
      <c r="AT16" s="67" t="s">
        <v>111</v>
      </c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9"/>
      <c r="BF16" s="67" t="s">
        <v>109</v>
      </c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9"/>
      <c r="BV16" s="80" t="s">
        <v>6</v>
      </c>
      <c r="BW16" s="81"/>
      <c r="BX16" s="81"/>
      <c r="BY16" s="82"/>
      <c r="BZ16" s="19"/>
      <c r="CA16" s="70">
        <v>2366</v>
      </c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2"/>
      <c r="CR16" s="70">
        <v>1393</v>
      </c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2"/>
      <c r="DL16" s="70">
        <v>1804</v>
      </c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2"/>
      <c r="DY16" s="70">
        <v>2464</v>
      </c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2"/>
      <c r="EL16" s="70">
        <v>2562</v>
      </c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2"/>
      <c r="EY16" s="70">
        <v>2562</v>
      </c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90"/>
      <c r="FL16" s="44"/>
      <c r="FM16" s="44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</row>
    <row r="17" spans="1:224" s="14" customFormat="1" ht="15.75" x14ac:dyDescent="0.2">
      <c r="A17" s="86">
        <f>A16+1</f>
        <v>2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6"/>
      <c r="N17" s="128" t="s">
        <v>110</v>
      </c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30"/>
      <c r="AE17" s="76" t="s">
        <v>115</v>
      </c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8"/>
      <c r="AS17" s="19"/>
      <c r="AT17" s="67" t="s">
        <v>112</v>
      </c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9"/>
      <c r="BF17" s="67" t="s">
        <v>109</v>
      </c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9"/>
      <c r="BV17" s="80" t="s">
        <v>6</v>
      </c>
      <c r="BW17" s="81"/>
      <c r="BX17" s="81"/>
      <c r="BY17" s="82"/>
      <c r="BZ17" s="19"/>
      <c r="CA17" s="70">
        <v>675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2"/>
      <c r="CR17" s="70">
        <v>413</v>
      </c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2"/>
      <c r="DL17" s="70">
        <v>553</v>
      </c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2"/>
      <c r="DY17" s="70">
        <v>702</v>
      </c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2"/>
      <c r="EL17" s="70">
        <v>730</v>
      </c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2"/>
      <c r="EY17" s="70">
        <v>730</v>
      </c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90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</row>
    <row r="18" spans="1:224" s="14" customFormat="1" ht="15.75" x14ac:dyDescent="0.2">
      <c r="A18" s="86">
        <f t="shared" ref="A18:A60" si="0">A17+1</f>
        <v>3</v>
      </c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6"/>
      <c r="N18" s="128" t="s">
        <v>110</v>
      </c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30"/>
      <c r="AE18" s="121" t="s">
        <v>168</v>
      </c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138"/>
      <c r="AS18" s="19"/>
      <c r="AT18" s="67" t="s">
        <v>305</v>
      </c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9"/>
      <c r="BF18" s="67" t="s">
        <v>109</v>
      </c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9"/>
      <c r="BV18" s="80" t="s">
        <v>6</v>
      </c>
      <c r="BW18" s="81"/>
      <c r="BX18" s="81"/>
      <c r="BY18" s="82"/>
      <c r="BZ18" s="19"/>
      <c r="CA18" s="104">
        <v>6160</v>
      </c>
      <c r="CB18" s="105"/>
      <c r="CC18" s="105"/>
      <c r="CD18" s="105"/>
      <c r="CE18" s="105"/>
      <c r="CF18" s="105"/>
      <c r="CG18" s="105"/>
      <c r="CH18" s="105"/>
      <c r="CI18" s="105"/>
      <c r="CJ18" s="105"/>
      <c r="CK18" s="105"/>
      <c r="CL18" s="105"/>
      <c r="CM18" s="105"/>
      <c r="CN18" s="105"/>
      <c r="CO18" s="105"/>
      <c r="CP18" s="105"/>
      <c r="CQ18" s="106"/>
      <c r="CR18" s="104">
        <v>3734</v>
      </c>
      <c r="CS18" s="105"/>
      <c r="CT18" s="105"/>
      <c r="CU18" s="105"/>
      <c r="CV18" s="105"/>
      <c r="CW18" s="105"/>
      <c r="CX18" s="105"/>
      <c r="CY18" s="105"/>
      <c r="CZ18" s="105"/>
      <c r="DA18" s="105"/>
      <c r="DB18" s="105"/>
      <c r="DC18" s="105"/>
      <c r="DD18" s="105"/>
      <c r="DE18" s="105"/>
      <c r="DF18" s="105"/>
      <c r="DG18" s="105"/>
      <c r="DH18" s="105"/>
      <c r="DI18" s="105"/>
      <c r="DJ18" s="105"/>
      <c r="DK18" s="106"/>
      <c r="DL18" s="104">
        <v>4670</v>
      </c>
      <c r="DM18" s="105"/>
      <c r="DN18" s="105"/>
      <c r="DO18" s="105"/>
      <c r="DP18" s="105"/>
      <c r="DQ18" s="105"/>
      <c r="DR18" s="105"/>
      <c r="DS18" s="105"/>
      <c r="DT18" s="105"/>
      <c r="DU18" s="105"/>
      <c r="DV18" s="105"/>
      <c r="DW18" s="105"/>
      <c r="DX18" s="106"/>
      <c r="DY18" s="104">
        <v>4357</v>
      </c>
      <c r="DZ18" s="105"/>
      <c r="EA18" s="105"/>
      <c r="EB18" s="105"/>
      <c r="EC18" s="105"/>
      <c r="ED18" s="105"/>
      <c r="EE18" s="105"/>
      <c r="EF18" s="105"/>
      <c r="EG18" s="105"/>
      <c r="EH18" s="105"/>
      <c r="EI18" s="105"/>
      <c r="EJ18" s="105"/>
      <c r="EK18" s="106"/>
      <c r="EL18" s="104">
        <v>4531</v>
      </c>
      <c r="EM18" s="105"/>
      <c r="EN18" s="105"/>
      <c r="EO18" s="105"/>
      <c r="EP18" s="105"/>
      <c r="EQ18" s="105"/>
      <c r="ER18" s="105"/>
      <c r="ES18" s="105"/>
      <c r="ET18" s="105"/>
      <c r="EU18" s="105"/>
      <c r="EV18" s="105"/>
      <c r="EW18" s="105"/>
      <c r="EX18" s="106"/>
      <c r="EY18" s="104">
        <v>4845</v>
      </c>
      <c r="EZ18" s="105"/>
      <c r="FA18" s="105"/>
      <c r="FB18" s="105"/>
      <c r="FC18" s="105"/>
      <c r="FD18" s="105"/>
      <c r="FE18" s="105"/>
      <c r="FF18" s="105"/>
      <c r="FG18" s="105"/>
      <c r="FH18" s="105"/>
      <c r="FI18" s="105"/>
      <c r="FJ18" s="105"/>
      <c r="FK18" s="109"/>
      <c r="FL18" s="132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</row>
    <row r="19" spans="1:224" s="14" customFormat="1" ht="15.75" x14ac:dyDescent="0.2">
      <c r="A19" s="86">
        <f t="shared" si="0"/>
        <v>4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6"/>
      <c r="N19" s="128" t="s">
        <v>110</v>
      </c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30"/>
      <c r="AE19" s="121" t="s">
        <v>173</v>
      </c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138"/>
      <c r="AS19" s="19"/>
      <c r="AT19" s="67" t="s">
        <v>306</v>
      </c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9"/>
      <c r="BF19" s="67" t="s">
        <v>109</v>
      </c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9"/>
      <c r="BV19" s="80" t="s">
        <v>6</v>
      </c>
      <c r="BW19" s="81"/>
      <c r="BX19" s="81"/>
      <c r="BY19" s="82"/>
      <c r="BZ19" s="19"/>
      <c r="CA19" s="104">
        <v>14</v>
      </c>
      <c r="CB19" s="105"/>
      <c r="CC19" s="105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5"/>
      <c r="CO19" s="105"/>
      <c r="CP19" s="105"/>
      <c r="CQ19" s="106"/>
      <c r="CR19" s="104">
        <v>11</v>
      </c>
      <c r="CS19" s="105"/>
      <c r="CT19" s="105"/>
      <c r="CU19" s="105"/>
      <c r="CV19" s="105"/>
      <c r="CW19" s="105"/>
      <c r="CX19" s="105"/>
      <c r="CY19" s="105"/>
      <c r="CZ19" s="105"/>
      <c r="DA19" s="105"/>
      <c r="DB19" s="105"/>
      <c r="DC19" s="105"/>
      <c r="DD19" s="105"/>
      <c r="DE19" s="105"/>
      <c r="DF19" s="105"/>
      <c r="DG19" s="105"/>
      <c r="DH19" s="105"/>
      <c r="DI19" s="105"/>
      <c r="DJ19" s="105"/>
      <c r="DK19" s="106"/>
      <c r="DL19" s="104">
        <v>14</v>
      </c>
      <c r="DM19" s="105"/>
      <c r="DN19" s="105"/>
      <c r="DO19" s="105"/>
      <c r="DP19" s="105"/>
      <c r="DQ19" s="105"/>
      <c r="DR19" s="105"/>
      <c r="DS19" s="105"/>
      <c r="DT19" s="105"/>
      <c r="DU19" s="105"/>
      <c r="DV19" s="105"/>
      <c r="DW19" s="105"/>
      <c r="DX19" s="106"/>
      <c r="DY19" s="104">
        <v>11</v>
      </c>
      <c r="DZ19" s="105"/>
      <c r="EA19" s="105"/>
      <c r="EB19" s="105"/>
      <c r="EC19" s="105"/>
      <c r="ED19" s="105"/>
      <c r="EE19" s="105"/>
      <c r="EF19" s="105"/>
      <c r="EG19" s="105"/>
      <c r="EH19" s="105"/>
      <c r="EI19" s="105"/>
      <c r="EJ19" s="105"/>
      <c r="EK19" s="106"/>
      <c r="EL19" s="104">
        <v>12</v>
      </c>
      <c r="EM19" s="105"/>
      <c r="EN19" s="105"/>
      <c r="EO19" s="105"/>
      <c r="EP19" s="105"/>
      <c r="EQ19" s="105"/>
      <c r="ER19" s="105"/>
      <c r="ES19" s="105"/>
      <c r="ET19" s="105"/>
      <c r="EU19" s="105"/>
      <c r="EV19" s="105"/>
      <c r="EW19" s="105"/>
      <c r="EX19" s="106"/>
      <c r="EY19" s="104">
        <v>12</v>
      </c>
      <c r="EZ19" s="105"/>
      <c r="FA19" s="105"/>
      <c r="FB19" s="105"/>
      <c r="FC19" s="105"/>
      <c r="FD19" s="105"/>
      <c r="FE19" s="105"/>
      <c r="FF19" s="105"/>
      <c r="FG19" s="105"/>
      <c r="FH19" s="105"/>
      <c r="FI19" s="105"/>
      <c r="FJ19" s="105"/>
      <c r="FK19" s="109"/>
      <c r="FL19" s="132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</row>
    <row r="20" spans="1:224" s="14" customFormat="1" ht="15.75" x14ac:dyDescent="0.2">
      <c r="A20" s="86">
        <f t="shared" si="0"/>
        <v>5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6"/>
      <c r="N20" s="128" t="s">
        <v>96</v>
      </c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30"/>
      <c r="AE20" s="76" t="s">
        <v>183</v>
      </c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8"/>
      <c r="AS20" s="19"/>
      <c r="AT20" s="67" t="s">
        <v>97</v>
      </c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9"/>
      <c r="BF20" s="67" t="s">
        <v>95</v>
      </c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9"/>
      <c r="BV20" s="80" t="s">
        <v>6</v>
      </c>
      <c r="BW20" s="81"/>
      <c r="BX20" s="81"/>
      <c r="BY20" s="82"/>
      <c r="BZ20" s="19"/>
      <c r="CA20" s="70">
        <v>3507</v>
      </c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2"/>
      <c r="CR20" s="70">
        <v>2552</v>
      </c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2"/>
      <c r="DL20" s="70">
        <v>3507</v>
      </c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2"/>
      <c r="DY20" s="70">
        <v>3814</v>
      </c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2"/>
      <c r="EL20" s="70">
        <v>3920</v>
      </c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2"/>
      <c r="EY20" s="70">
        <v>4062</v>
      </c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90"/>
      <c r="FL20" s="22"/>
      <c r="FM20" s="22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</row>
    <row r="21" spans="1:224" s="14" customFormat="1" ht="15.75" x14ac:dyDescent="0.2">
      <c r="A21" s="86">
        <f t="shared" si="0"/>
        <v>6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6"/>
      <c r="N21" s="128" t="s">
        <v>96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30"/>
      <c r="AE21" s="76" t="s">
        <v>184</v>
      </c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8"/>
      <c r="AS21" s="19"/>
      <c r="AT21" s="67" t="s">
        <v>98</v>
      </c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9"/>
      <c r="BF21" s="67" t="s">
        <v>95</v>
      </c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9"/>
      <c r="BV21" s="80" t="s">
        <v>6</v>
      </c>
      <c r="BW21" s="81"/>
      <c r="BX21" s="81"/>
      <c r="BY21" s="82"/>
      <c r="BZ21" s="19"/>
      <c r="CA21" s="70">
        <v>18</v>
      </c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2"/>
      <c r="CR21" s="70">
        <v>14</v>
      </c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2"/>
      <c r="DL21" s="70">
        <v>18</v>
      </c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2"/>
      <c r="DY21" s="70">
        <v>18</v>
      </c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2"/>
      <c r="EL21" s="70">
        <v>21</v>
      </c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2"/>
      <c r="EY21" s="70">
        <v>22</v>
      </c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90"/>
      <c r="FL21" s="44"/>
      <c r="FM21" s="44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</row>
    <row r="22" spans="1:224" s="14" customFormat="1" ht="15.75" x14ac:dyDescent="0.2">
      <c r="A22" s="86">
        <f t="shared" si="0"/>
        <v>7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6"/>
      <c r="N22" s="128" t="s">
        <v>96</v>
      </c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30"/>
      <c r="AE22" s="76" t="s">
        <v>185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8"/>
      <c r="AS22" s="19"/>
      <c r="AT22" s="67" t="s">
        <v>99</v>
      </c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9"/>
      <c r="BF22" s="67" t="s">
        <v>95</v>
      </c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9"/>
      <c r="BV22" s="80" t="s">
        <v>6</v>
      </c>
      <c r="BW22" s="81"/>
      <c r="BX22" s="81"/>
      <c r="BY22" s="82"/>
      <c r="BZ22" s="19"/>
      <c r="CA22" s="70">
        <v>3294</v>
      </c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2"/>
      <c r="CR22" s="70">
        <v>2716</v>
      </c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2"/>
      <c r="DL22" s="70">
        <v>3294</v>
      </c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2"/>
      <c r="DY22" s="70">
        <v>3480</v>
      </c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2"/>
      <c r="EL22" s="70">
        <v>3594</v>
      </c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2"/>
      <c r="EY22" s="70">
        <v>3712</v>
      </c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90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</row>
    <row r="23" spans="1:224" s="14" customFormat="1" ht="15.75" x14ac:dyDescent="0.2">
      <c r="A23" s="86">
        <f t="shared" si="0"/>
        <v>8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6"/>
      <c r="N23" s="128" t="s">
        <v>96</v>
      </c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30"/>
      <c r="AE23" s="76" t="s">
        <v>186</v>
      </c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8"/>
      <c r="AS23" s="19"/>
      <c r="AT23" s="67" t="s">
        <v>100</v>
      </c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9"/>
      <c r="BF23" s="67" t="s">
        <v>95</v>
      </c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9"/>
      <c r="BV23" s="80" t="s">
        <v>6</v>
      </c>
      <c r="BW23" s="81"/>
      <c r="BX23" s="81"/>
      <c r="BY23" s="82"/>
      <c r="BZ23" s="19"/>
      <c r="CA23" s="70">
        <v>1</v>
      </c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2"/>
      <c r="CR23" s="70">
        <v>-299</v>
      </c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2"/>
      <c r="DL23" s="70">
        <v>1</v>
      </c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2"/>
      <c r="DY23" s="70">
        <v>1</v>
      </c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2"/>
      <c r="EL23" s="70">
        <v>1</v>
      </c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2"/>
      <c r="EY23" s="70">
        <v>1</v>
      </c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90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</row>
    <row r="24" spans="1:224" s="14" customFormat="1" ht="15.75" x14ac:dyDescent="0.2">
      <c r="A24" s="86">
        <f t="shared" si="0"/>
        <v>9</v>
      </c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6"/>
      <c r="N24" s="61" t="s">
        <v>118</v>
      </c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7"/>
      <c r="AE24" s="76" t="s">
        <v>116</v>
      </c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8"/>
      <c r="AS24" s="48"/>
      <c r="AT24" s="68" t="s">
        <v>90</v>
      </c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9"/>
      <c r="BF24" s="67" t="s">
        <v>91</v>
      </c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9"/>
      <c r="BV24" s="80" t="s">
        <v>6</v>
      </c>
      <c r="BW24" s="81"/>
      <c r="BX24" s="81"/>
      <c r="BY24" s="82"/>
      <c r="BZ24" s="19"/>
      <c r="CA24" s="70">
        <v>264173</v>
      </c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2"/>
      <c r="CR24" s="70">
        <v>183646</v>
      </c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2"/>
      <c r="DL24" s="70">
        <v>264173</v>
      </c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2"/>
      <c r="DY24" s="70">
        <v>322937</v>
      </c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2"/>
      <c r="EL24" s="70">
        <v>328424</v>
      </c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2"/>
      <c r="EY24" s="70">
        <v>337002</v>
      </c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90"/>
      <c r="FL24" s="22"/>
      <c r="FM24" s="22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</row>
    <row r="25" spans="1:224" s="14" customFormat="1" ht="15.75" x14ac:dyDescent="0.2">
      <c r="A25" s="86">
        <f>A24+1</f>
        <v>10</v>
      </c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6"/>
      <c r="N25" s="61" t="s">
        <v>118</v>
      </c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7"/>
      <c r="AE25" s="76" t="s">
        <v>117</v>
      </c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8"/>
      <c r="AS25" s="48"/>
      <c r="AT25" s="68" t="s">
        <v>90</v>
      </c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9"/>
      <c r="BF25" s="67" t="s">
        <v>91</v>
      </c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9"/>
      <c r="BV25" s="80" t="s">
        <v>6</v>
      </c>
      <c r="BW25" s="81"/>
      <c r="BX25" s="81"/>
      <c r="BY25" s="82"/>
      <c r="BZ25" s="19"/>
      <c r="CA25" s="70">
        <v>10</v>
      </c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2"/>
      <c r="CR25" s="70">
        <v>5</v>
      </c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2"/>
      <c r="DL25" s="70">
        <v>10</v>
      </c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2"/>
      <c r="DY25" s="70">
        <v>10</v>
      </c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2"/>
      <c r="EL25" s="70">
        <v>10</v>
      </c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2"/>
      <c r="EY25" s="70">
        <v>10</v>
      </c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90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</row>
    <row r="26" spans="1:224" s="14" customFormat="1" ht="15.75" x14ac:dyDescent="0.2">
      <c r="A26" s="86">
        <f>A25+1</f>
        <v>11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6"/>
      <c r="N26" s="61" t="s">
        <v>118</v>
      </c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7"/>
      <c r="AE26" s="76" t="s">
        <v>119</v>
      </c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8"/>
      <c r="AS26" s="48"/>
      <c r="AT26" s="68" t="s">
        <v>92</v>
      </c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9"/>
      <c r="BF26" s="67" t="s">
        <v>91</v>
      </c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9"/>
      <c r="BV26" s="80" t="s">
        <v>6</v>
      </c>
      <c r="BW26" s="81"/>
      <c r="BX26" s="81"/>
      <c r="BY26" s="82"/>
      <c r="BZ26" s="19"/>
      <c r="CA26" s="70">
        <v>510</v>
      </c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2"/>
      <c r="CR26" s="70">
        <v>375</v>
      </c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2"/>
      <c r="DL26" s="70">
        <v>510</v>
      </c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2"/>
      <c r="DY26" s="70">
        <v>510</v>
      </c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2"/>
      <c r="EL26" s="70">
        <v>510</v>
      </c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2"/>
      <c r="EY26" s="70">
        <v>510</v>
      </c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90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</row>
    <row r="27" spans="1:224" s="14" customFormat="1" ht="15.75" x14ac:dyDescent="0.2">
      <c r="A27" s="86">
        <f t="shared" ref="A27:A29" si="1">A26+1</f>
        <v>12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6"/>
      <c r="N27" s="67" t="s">
        <v>118</v>
      </c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9"/>
      <c r="AE27" s="76" t="s">
        <v>120</v>
      </c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8"/>
      <c r="AS27" s="48"/>
      <c r="AT27" s="68" t="s">
        <v>93</v>
      </c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9"/>
      <c r="BF27" s="67" t="s">
        <v>91</v>
      </c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9"/>
      <c r="BV27" s="80" t="s">
        <v>6</v>
      </c>
      <c r="BW27" s="81"/>
      <c r="BX27" s="81"/>
      <c r="BY27" s="82"/>
      <c r="BZ27" s="19"/>
      <c r="CA27" s="70">
        <v>3095</v>
      </c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2"/>
      <c r="CR27" s="70">
        <v>2948</v>
      </c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2"/>
      <c r="DL27" s="70">
        <v>3095</v>
      </c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2"/>
      <c r="DY27" s="70">
        <v>2995</v>
      </c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2"/>
      <c r="EL27" s="70">
        <v>2995</v>
      </c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2"/>
      <c r="EY27" s="70">
        <v>2995</v>
      </c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90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</row>
    <row r="28" spans="1:224" s="14" customFormat="1" ht="15.75" x14ac:dyDescent="0.2">
      <c r="A28" s="86">
        <f t="shared" si="1"/>
        <v>13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6"/>
      <c r="N28" s="67" t="s">
        <v>118</v>
      </c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9"/>
      <c r="AE28" s="76" t="s">
        <v>121</v>
      </c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8"/>
      <c r="AS28" s="48"/>
      <c r="AT28" s="68" t="s">
        <v>93</v>
      </c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9"/>
      <c r="BF28" s="67" t="s">
        <v>91</v>
      </c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9"/>
      <c r="BV28" s="80" t="s">
        <v>6</v>
      </c>
      <c r="BW28" s="81"/>
      <c r="BX28" s="81"/>
      <c r="BY28" s="82"/>
      <c r="BZ28" s="19"/>
      <c r="CA28" s="70">
        <v>5</v>
      </c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2"/>
      <c r="CR28" s="70">
        <v>3</v>
      </c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2"/>
      <c r="DL28" s="70">
        <v>5</v>
      </c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2"/>
      <c r="DY28" s="70">
        <v>5</v>
      </c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2"/>
      <c r="EL28" s="70">
        <v>5</v>
      </c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2"/>
      <c r="EY28" s="70">
        <v>5</v>
      </c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90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</row>
    <row r="29" spans="1:224" s="14" customFormat="1" ht="15.75" x14ac:dyDescent="0.2">
      <c r="A29" s="86">
        <f t="shared" si="1"/>
        <v>14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6"/>
      <c r="N29" s="67" t="s">
        <v>118</v>
      </c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9"/>
      <c r="AE29" s="76" t="s">
        <v>122</v>
      </c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8"/>
      <c r="AS29" s="48"/>
      <c r="AT29" s="68" t="s">
        <v>94</v>
      </c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9"/>
      <c r="BF29" s="67" t="s">
        <v>91</v>
      </c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9"/>
      <c r="BV29" s="80" t="s">
        <v>6</v>
      </c>
      <c r="BW29" s="81"/>
      <c r="BX29" s="81"/>
      <c r="BY29" s="82"/>
      <c r="BZ29" s="19"/>
      <c r="CA29" s="70">
        <v>600</v>
      </c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2"/>
      <c r="CR29" s="70">
        <v>503</v>
      </c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2"/>
      <c r="DL29" s="70">
        <v>600</v>
      </c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2"/>
      <c r="DY29" s="70">
        <v>600</v>
      </c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2"/>
      <c r="EL29" s="70">
        <v>600</v>
      </c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2"/>
      <c r="EY29" s="70">
        <v>600</v>
      </c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90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</row>
    <row r="30" spans="1:224" s="14" customFormat="1" ht="15.75" x14ac:dyDescent="0.2">
      <c r="A30" s="86">
        <f t="shared" ref="A30:A41" si="2">A29+1</f>
        <v>15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6"/>
      <c r="N30" s="67" t="s">
        <v>118</v>
      </c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9"/>
      <c r="AE30" s="76" t="s">
        <v>265</v>
      </c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8"/>
      <c r="AS30" s="48"/>
      <c r="AT30" s="79" t="s">
        <v>266</v>
      </c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4"/>
      <c r="BF30" s="67" t="s">
        <v>91</v>
      </c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9"/>
      <c r="BV30" s="80" t="s">
        <v>6</v>
      </c>
      <c r="BW30" s="81"/>
      <c r="BX30" s="81"/>
      <c r="BY30" s="82"/>
      <c r="BZ30" s="19"/>
      <c r="CA30" s="70">
        <v>1081</v>
      </c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2"/>
      <c r="CR30" s="70">
        <v>79</v>
      </c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4"/>
      <c r="DL30" s="70">
        <v>1081</v>
      </c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4"/>
      <c r="DY30" s="70">
        <v>100</v>
      </c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4"/>
      <c r="EL30" s="70">
        <v>100</v>
      </c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4"/>
      <c r="EY30" s="70">
        <v>100</v>
      </c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5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</row>
    <row r="31" spans="1:224" s="14" customFormat="1" ht="15.75" x14ac:dyDescent="0.2">
      <c r="A31" s="86">
        <f t="shared" si="2"/>
        <v>16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6"/>
      <c r="N31" s="67" t="s">
        <v>118</v>
      </c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9"/>
      <c r="AE31" s="76" t="s">
        <v>373</v>
      </c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8"/>
      <c r="AS31" s="48"/>
      <c r="AT31" s="79" t="s">
        <v>375</v>
      </c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4"/>
      <c r="BF31" s="67" t="s">
        <v>91</v>
      </c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9"/>
      <c r="BV31" s="80" t="s">
        <v>6</v>
      </c>
      <c r="BW31" s="81"/>
      <c r="BX31" s="81"/>
      <c r="BY31" s="82"/>
      <c r="BZ31" s="19"/>
      <c r="CA31" s="70">
        <v>1588</v>
      </c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2"/>
      <c r="CR31" s="70">
        <v>1496</v>
      </c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4"/>
      <c r="DL31" s="70">
        <v>1588</v>
      </c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4"/>
      <c r="DY31" s="70">
        <v>1600</v>
      </c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4"/>
      <c r="EL31" s="70">
        <v>1600</v>
      </c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4"/>
      <c r="EY31" s="70">
        <v>1600</v>
      </c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  <c r="FK31" s="85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</row>
    <row r="32" spans="1:224" s="14" customFormat="1" ht="15.75" x14ac:dyDescent="0.2">
      <c r="A32" s="86">
        <f t="shared" si="2"/>
        <v>17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6"/>
      <c r="N32" s="67" t="s">
        <v>118</v>
      </c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9"/>
      <c r="AE32" s="76" t="s">
        <v>374</v>
      </c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8"/>
      <c r="AS32" s="48"/>
      <c r="AT32" s="79" t="s">
        <v>376</v>
      </c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4"/>
      <c r="BF32" s="67" t="s">
        <v>91</v>
      </c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9"/>
      <c r="BV32" s="80" t="s">
        <v>6</v>
      </c>
      <c r="BW32" s="81"/>
      <c r="BX32" s="81"/>
      <c r="BY32" s="82"/>
      <c r="BZ32" s="19"/>
      <c r="CA32" s="70">
        <v>379538</v>
      </c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2"/>
      <c r="CR32" s="70">
        <v>226</v>
      </c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4"/>
      <c r="DL32" s="70">
        <v>379538</v>
      </c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4"/>
      <c r="DY32" s="70">
        <v>300</v>
      </c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4"/>
      <c r="EL32" s="70">
        <v>300</v>
      </c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4"/>
      <c r="EY32" s="70">
        <v>300</v>
      </c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5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</row>
    <row r="33" spans="1:224" s="14" customFormat="1" ht="15" customHeight="1" x14ac:dyDescent="0.2">
      <c r="A33" s="86">
        <f t="shared" si="2"/>
        <v>18</v>
      </c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6"/>
      <c r="N33" s="128" t="s">
        <v>101</v>
      </c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30"/>
      <c r="AE33" s="76" t="s">
        <v>123</v>
      </c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8"/>
      <c r="AS33" s="19"/>
      <c r="AT33" s="67" t="s">
        <v>102</v>
      </c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7"/>
      <c r="BF33" s="67" t="s">
        <v>91</v>
      </c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9"/>
      <c r="BV33" s="80" t="s">
        <v>6</v>
      </c>
      <c r="BW33" s="81"/>
      <c r="BX33" s="81"/>
      <c r="BY33" s="82"/>
      <c r="BZ33" s="19"/>
      <c r="CA33" s="70">
        <v>20050</v>
      </c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2"/>
      <c r="CR33" s="70">
        <v>18696</v>
      </c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2"/>
      <c r="DL33" s="70">
        <v>25186</v>
      </c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2"/>
      <c r="DY33" s="70">
        <v>27419</v>
      </c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2"/>
      <c r="EL33" s="70">
        <v>27864</v>
      </c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2"/>
      <c r="EY33" s="70">
        <v>28259</v>
      </c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90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</row>
    <row r="34" spans="1:224" s="14" customFormat="1" ht="15.75" x14ac:dyDescent="0.2">
      <c r="A34" s="86">
        <f t="shared" si="2"/>
        <v>19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6"/>
      <c r="N34" s="128" t="s">
        <v>101</v>
      </c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30"/>
      <c r="AE34" s="76" t="s">
        <v>124</v>
      </c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8"/>
      <c r="AS34" s="19"/>
      <c r="AT34" s="67" t="s">
        <v>102</v>
      </c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9"/>
      <c r="BF34" s="67" t="s">
        <v>91</v>
      </c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9"/>
      <c r="BV34" s="80" t="s">
        <v>6</v>
      </c>
      <c r="BW34" s="81"/>
      <c r="BX34" s="81"/>
      <c r="BY34" s="82"/>
      <c r="BZ34" s="19"/>
      <c r="CA34" s="70">
        <v>19</v>
      </c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2"/>
      <c r="CR34" s="70">
        <v>19</v>
      </c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2"/>
      <c r="DL34" s="70">
        <v>19</v>
      </c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2"/>
      <c r="DY34" s="70">
        <v>20</v>
      </c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2"/>
      <c r="EL34" s="70">
        <v>25</v>
      </c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2"/>
      <c r="EY34" s="70">
        <v>30</v>
      </c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90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</row>
    <row r="35" spans="1:224" s="14" customFormat="1" ht="15.75" x14ac:dyDescent="0.2">
      <c r="A35" s="86">
        <f t="shared" si="2"/>
        <v>20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6"/>
      <c r="N35" s="128" t="s">
        <v>101</v>
      </c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30"/>
      <c r="AE35" s="76" t="s">
        <v>125</v>
      </c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8"/>
      <c r="AS35" s="19"/>
      <c r="AT35" s="67" t="s">
        <v>126</v>
      </c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9"/>
      <c r="BF35" s="67" t="s">
        <v>91</v>
      </c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9"/>
      <c r="BV35" s="80" t="s">
        <v>6</v>
      </c>
      <c r="BW35" s="81"/>
      <c r="BX35" s="81"/>
      <c r="BY35" s="82"/>
      <c r="BZ35" s="19"/>
      <c r="CA35" s="70">
        <v>7</v>
      </c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2"/>
      <c r="CR35" s="70">
        <v>0</v>
      </c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2"/>
      <c r="DL35" s="70">
        <v>7</v>
      </c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2"/>
      <c r="DY35" s="70">
        <v>7</v>
      </c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2"/>
      <c r="EL35" s="70">
        <v>7</v>
      </c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2"/>
      <c r="EY35" s="70">
        <v>7</v>
      </c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90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</row>
    <row r="36" spans="1:224" s="14" customFormat="1" ht="15.75" x14ac:dyDescent="0.2">
      <c r="A36" s="86">
        <f t="shared" si="2"/>
        <v>21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6"/>
      <c r="N36" s="128" t="s">
        <v>101</v>
      </c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30"/>
      <c r="AE36" s="76" t="s">
        <v>127</v>
      </c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8"/>
      <c r="AS36" s="19"/>
      <c r="AT36" s="67" t="s">
        <v>307</v>
      </c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9"/>
      <c r="BF36" s="67" t="s">
        <v>91</v>
      </c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9"/>
      <c r="BV36" s="80" t="s">
        <v>6</v>
      </c>
      <c r="BW36" s="81"/>
      <c r="BX36" s="81"/>
      <c r="BY36" s="82"/>
      <c r="BZ36" s="19"/>
      <c r="CA36" s="70">
        <v>15520</v>
      </c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2"/>
      <c r="CR36" s="70">
        <v>12976</v>
      </c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2"/>
      <c r="DL36" s="70">
        <v>15520</v>
      </c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2"/>
      <c r="DY36" s="70">
        <v>15550</v>
      </c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2"/>
      <c r="EL36" s="70">
        <v>16000</v>
      </c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2"/>
      <c r="EY36" s="70">
        <v>16500</v>
      </c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90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</row>
    <row r="37" spans="1:224" s="14" customFormat="1" ht="15.75" x14ac:dyDescent="0.2">
      <c r="A37" s="86">
        <f t="shared" si="2"/>
        <v>22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6"/>
      <c r="N37" s="128" t="s">
        <v>101</v>
      </c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30"/>
      <c r="AE37" s="76" t="s">
        <v>267</v>
      </c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7"/>
      <c r="AS37" s="19"/>
      <c r="AT37" s="67" t="s">
        <v>308</v>
      </c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9"/>
      <c r="BF37" s="67" t="s">
        <v>91</v>
      </c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9"/>
      <c r="BV37" s="80" t="s">
        <v>6</v>
      </c>
      <c r="BW37" s="81"/>
      <c r="BX37" s="81"/>
      <c r="BY37" s="82"/>
      <c r="BZ37" s="19"/>
      <c r="CA37" s="70">
        <v>1</v>
      </c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4"/>
      <c r="CR37" s="70">
        <v>0</v>
      </c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4"/>
      <c r="DL37" s="70">
        <v>1</v>
      </c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4"/>
      <c r="DY37" s="70">
        <v>1</v>
      </c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4"/>
      <c r="EL37" s="70">
        <v>1</v>
      </c>
      <c r="EM37" s="83"/>
      <c r="EN37" s="83"/>
      <c r="EO37" s="83"/>
      <c r="EP37" s="83"/>
      <c r="EQ37" s="83"/>
      <c r="ER37" s="83"/>
      <c r="ES37" s="83"/>
      <c r="ET37" s="83"/>
      <c r="EU37" s="83"/>
      <c r="EV37" s="83"/>
      <c r="EW37" s="83"/>
      <c r="EX37" s="84"/>
      <c r="EY37" s="70">
        <v>1</v>
      </c>
      <c r="EZ37" s="83"/>
      <c r="FA37" s="83"/>
      <c r="FB37" s="83"/>
      <c r="FC37" s="83"/>
      <c r="FD37" s="83"/>
      <c r="FE37" s="83"/>
      <c r="FF37" s="83"/>
      <c r="FG37" s="83"/>
      <c r="FH37" s="83"/>
      <c r="FI37" s="83"/>
      <c r="FJ37" s="83"/>
      <c r="FK37" s="85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</row>
    <row r="38" spans="1:224" s="14" customFormat="1" ht="15.75" x14ac:dyDescent="0.2">
      <c r="A38" s="86">
        <f t="shared" si="2"/>
        <v>23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6"/>
      <c r="N38" s="128" t="s">
        <v>101</v>
      </c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30"/>
      <c r="AE38" s="76" t="s">
        <v>129</v>
      </c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8"/>
      <c r="AS38" s="19"/>
      <c r="AT38" s="67" t="s">
        <v>103</v>
      </c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9"/>
      <c r="BF38" s="67" t="s">
        <v>91</v>
      </c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9"/>
      <c r="BV38" s="80" t="s">
        <v>6</v>
      </c>
      <c r="BW38" s="81"/>
      <c r="BX38" s="81"/>
      <c r="BY38" s="82"/>
      <c r="BZ38" s="19"/>
      <c r="CA38" s="70">
        <v>3</v>
      </c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2"/>
      <c r="CR38" s="70">
        <v>1</v>
      </c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2"/>
      <c r="DL38" s="70">
        <v>3</v>
      </c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2"/>
      <c r="DY38" s="70">
        <v>3</v>
      </c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2"/>
      <c r="EL38" s="70">
        <v>3</v>
      </c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2"/>
      <c r="EY38" s="70">
        <v>3</v>
      </c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90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</row>
    <row r="39" spans="1:224" s="14" customFormat="1" ht="15.75" x14ac:dyDescent="0.2">
      <c r="A39" s="86">
        <f t="shared" si="2"/>
        <v>24</v>
      </c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6"/>
      <c r="N39" s="128" t="s">
        <v>101</v>
      </c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30"/>
      <c r="AE39" s="76" t="s">
        <v>128</v>
      </c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8"/>
      <c r="AS39" s="19"/>
      <c r="AT39" s="67" t="s">
        <v>104</v>
      </c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9"/>
      <c r="BF39" s="67" t="s">
        <v>91</v>
      </c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9"/>
      <c r="BV39" s="80" t="s">
        <v>6</v>
      </c>
      <c r="BW39" s="81"/>
      <c r="BX39" s="81"/>
      <c r="BY39" s="82"/>
      <c r="BZ39" s="19"/>
      <c r="CA39" s="70">
        <v>0</v>
      </c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2"/>
      <c r="CR39" s="70">
        <v>-200</v>
      </c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2"/>
      <c r="DL39" s="70">
        <v>-197</v>
      </c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2"/>
      <c r="DY39" s="70">
        <v>0</v>
      </c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2"/>
      <c r="EL39" s="70">
        <v>0</v>
      </c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2"/>
      <c r="EY39" s="70">
        <v>0</v>
      </c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90"/>
      <c r="FL39" s="20"/>
      <c r="FM39" s="20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</row>
    <row r="40" spans="1:224" s="14" customFormat="1" ht="15.75" x14ac:dyDescent="0.2">
      <c r="A40" s="86">
        <f t="shared" si="2"/>
        <v>25</v>
      </c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128" t="s">
        <v>101</v>
      </c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30"/>
      <c r="AE40" s="76" t="s">
        <v>377</v>
      </c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8"/>
      <c r="AS40" s="19"/>
      <c r="AT40" s="67" t="s">
        <v>378</v>
      </c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9"/>
      <c r="BF40" s="67" t="s">
        <v>91</v>
      </c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9"/>
      <c r="BV40" s="80" t="s">
        <v>6</v>
      </c>
      <c r="BW40" s="81"/>
      <c r="BX40" s="81"/>
      <c r="BY40" s="82"/>
      <c r="BZ40" s="19"/>
      <c r="CA40" s="70">
        <v>0</v>
      </c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2"/>
      <c r="CR40" s="70">
        <v>-1</v>
      </c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2"/>
      <c r="DL40" s="70">
        <v>-1</v>
      </c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2"/>
      <c r="DY40" s="70">
        <v>0</v>
      </c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2"/>
      <c r="EL40" s="70">
        <v>0</v>
      </c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2"/>
      <c r="EY40" s="70">
        <v>0</v>
      </c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90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</row>
    <row r="41" spans="1:224" s="14" customFormat="1" ht="15.75" x14ac:dyDescent="0.2">
      <c r="A41" s="86">
        <f t="shared" si="2"/>
        <v>26</v>
      </c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6"/>
      <c r="N41" s="128" t="s">
        <v>101</v>
      </c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30"/>
      <c r="AE41" s="76" t="s">
        <v>130</v>
      </c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8"/>
      <c r="AS41" s="19"/>
      <c r="AT41" s="67" t="s">
        <v>105</v>
      </c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9"/>
      <c r="BF41" s="67" t="s">
        <v>91</v>
      </c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9"/>
      <c r="BV41" s="80" t="s">
        <v>6</v>
      </c>
      <c r="BW41" s="81"/>
      <c r="BX41" s="81"/>
      <c r="BY41" s="82"/>
      <c r="BZ41" s="19"/>
      <c r="CA41" s="70">
        <v>27655</v>
      </c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2"/>
      <c r="CR41" s="70">
        <v>27656</v>
      </c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2"/>
      <c r="DL41" s="70">
        <v>27655</v>
      </c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2"/>
      <c r="DY41" s="70">
        <v>20000</v>
      </c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2"/>
      <c r="EL41" s="70">
        <v>20000</v>
      </c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2"/>
      <c r="EY41" s="70">
        <v>20000</v>
      </c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90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</row>
    <row r="42" spans="1:224" s="14" customFormat="1" ht="15.75" x14ac:dyDescent="0.2">
      <c r="A42" s="86">
        <f t="shared" ref="A42:A47" si="3">A41+1</f>
        <v>27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6"/>
      <c r="N42" s="128" t="s">
        <v>101</v>
      </c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30"/>
      <c r="AE42" s="76" t="s">
        <v>131</v>
      </c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8"/>
      <c r="AS42" s="19"/>
      <c r="AT42" s="67" t="s">
        <v>106</v>
      </c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9"/>
      <c r="BF42" s="67" t="s">
        <v>91</v>
      </c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9"/>
      <c r="BV42" s="80" t="s">
        <v>6</v>
      </c>
      <c r="BW42" s="81"/>
      <c r="BX42" s="81"/>
      <c r="BY42" s="82"/>
      <c r="BZ42" s="19"/>
      <c r="CA42" s="70">
        <v>12000</v>
      </c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2"/>
      <c r="CR42" s="70">
        <v>6013</v>
      </c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2"/>
      <c r="DL42" s="70">
        <v>12000</v>
      </c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2"/>
      <c r="DY42" s="70">
        <v>12955</v>
      </c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2"/>
      <c r="EL42" s="70">
        <v>13215</v>
      </c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2"/>
      <c r="EY42" s="70">
        <v>13475</v>
      </c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90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</row>
    <row r="43" spans="1:224" s="14" customFormat="1" ht="15.75" x14ac:dyDescent="0.2">
      <c r="A43" s="86">
        <f t="shared" si="3"/>
        <v>28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6"/>
      <c r="N43" s="128" t="s">
        <v>107</v>
      </c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30"/>
      <c r="AE43" s="76" t="s">
        <v>132</v>
      </c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8"/>
      <c r="AS43" s="19"/>
      <c r="AT43" s="67" t="s">
        <v>108</v>
      </c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9"/>
      <c r="BF43" s="67" t="s">
        <v>91</v>
      </c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9"/>
      <c r="BV43" s="80" t="s">
        <v>6</v>
      </c>
      <c r="BW43" s="81"/>
      <c r="BX43" s="81"/>
      <c r="BY43" s="82"/>
      <c r="BZ43" s="19"/>
      <c r="CA43" s="70">
        <v>16000</v>
      </c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2"/>
      <c r="CR43" s="70">
        <v>3643</v>
      </c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2"/>
      <c r="DL43" s="70">
        <v>16000</v>
      </c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2"/>
      <c r="DY43" s="70">
        <v>16500</v>
      </c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2"/>
      <c r="EL43" s="70">
        <v>17500</v>
      </c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2"/>
      <c r="EY43" s="70">
        <v>18000</v>
      </c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90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</row>
    <row r="44" spans="1:224" s="14" customFormat="1" ht="15.75" x14ac:dyDescent="0.2">
      <c r="A44" s="86">
        <f t="shared" si="3"/>
        <v>29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6"/>
      <c r="N44" s="128" t="s">
        <v>107</v>
      </c>
      <c r="O44" s="129"/>
      <c r="P44" s="129"/>
      <c r="Q44" s="129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30"/>
      <c r="AE44" s="76" t="s">
        <v>133</v>
      </c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8"/>
      <c r="AS44" s="19"/>
      <c r="AT44" s="67" t="s">
        <v>134</v>
      </c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9"/>
      <c r="BF44" s="67" t="s">
        <v>91</v>
      </c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9"/>
      <c r="BV44" s="80" t="s">
        <v>6</v>
      </c>
      <c r="BW44" s="81"/>
      <c r="BX44" s="81"/>
      <c r="BY44" s="82"/>
      <c r="BZ44" s="19"/>
      <c r="CA44" s="70">
        <v>20970</v>
      </c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2"/>
      <c r="CR44" s="70">
        <v>15072</v>
      </c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2"/>
      <c r="DL44" s="70">
        <v>19970</v>
      </c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2"/>
      <c r="DY44" s="70">
        <v>20550</v>
      </c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2"/>
      <c r="EL44" s="70">
        <v>20950</v>
      </c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2"/>
      <c r="EY44" s="70">
        <v>21350</v>
      </c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90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</row>
    <row r="45" spans="1:224" s="14" customFormat="1" ht="15.75" x14ac:dyDescent="0.2">
      <c r="A45" s="86">
        <f t="shared" si="3"/>
        <v>30</v>
      </c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6"/>
      <c r="N45" s="128" t="s">
        <v>107</v>
      </c>
      <c r="O45" s="129"/>
      <c r="P45" s="129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30"/>
      <c r="AE45" s="76" t="s">
        <v>135</v>
      </c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8"/>
      <c r="AS45" s="19"/>
      <c r="AT45" s="67" t="s">
        <v>136</v>
      </c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9"/>
      <c r="BF45" s="67" t="s">
        <v>91</v>
      </c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9"/>
      <c r="BV45" s="80" t="s">
        <v>6</v>
      </c>
      <c r="BW45" s="81"/>
      <c r="BX45" s="81"/>
      <c r="BY45" s="82"/>
      <c r="BZ45" s="19"/>
      <c r="CA45" s="70">
        <v>3030</v>
      </c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2"/>
      <c r="CR45" s="70">
        <v>447</v>
      </c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2"/>
      <c r="DL45" s="70">
        <v>3030</v>
      </c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2"/>
      <c r="DY45" s="70">
        <v>3550</v>
      </c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2"/>
      <c r="EL45" s="70">
        <v>3650</v>
      </c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2"/>
      <c r="EY45" s="70">
        <v>3750</v>
      </c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90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</row>
    <row r="46" spans="1:224" s="14" customFormat="1" ht="15" customHeight="1" x14ac:dyDescent="0.2">
      <c r="A46" s="86">
        <f t="shared" si="3"/>
        <v>31</v>
      </c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6"/>
      <c r="N46" s="67" t="s">
        <v>309</v>
      </c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9"/>
      <c r="AE46" s="76" t="s">
        <v>268</v>
      </c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8"/>
      <c r="AS46" s="19"/>
      <c r="AT46" s="67" t="s">
        <v>310</v>
      </c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9"/>
      <c r="BF46" s="67" t="s">
        <v>91</v>
      </c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9"/>
      <c r="BV46" s="80" t="s">
        <v>6</v>
      </c>
      <c r="BW46" s="81"/>
      <c r="BX46" s="81"/>
      <c r="BY46" s="82"/>
      <c r="BZ46" s="19"/>
      <c r="CA46" s="70">
        <v>6348</v>
      </c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2"/>
      <c r="CR46" s="70">
        <v>4635</v>
      </c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2"/>
      <c r="DL46" s="70">
        <v>6348</v>
      </c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2"/>
      <c r="DY46" s="70">
        <v>6548</v>
      </c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2"/>
      <c r="EL46" s="70">
        <v>6648</v>
      </c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2"/>
      <c r="EY46" s="70">
        <v>6748</v>
      </c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90"/>
      <c r="FL46" s="33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133"/>
      <c r="GK46" s="133"/>
      <c r="GL46" s="133"/>
      <c r="GM46" s="133"/>
      <c r="GN46" s="133"/>
      <c r="GO46" s="133"/>
      <c r="GP46" s="133"/>
      <c r="GQ46" s="133"/>
      <c r="GR46" s="133"/>
      <c r="GS46" s="35"/>
      <c r="GT46" s="35"/>
      <c r="GU46" s="133"/>
      <c r="GV46" s="133"/>
      <c r="GW46" s="133"/>
      <c r="GX46" s="35"/>
      <c r="GY46" s="35"/>
      <c r="GZ46" s="35"/>
      <c r="HA46" s="36"/>
      <c r="HB46" s="35"/>
      <c r="HC46" s="35"/>
      <c r="HD46" s="35"/>
      <c r="HE46" s="35"/>
      <c r="HF46" s="35"/>
      <c r="HG46" s="133"/>
      <c r="HH46" s="133"/>
      <c r="HI46" s="133"/>
      <c r="HJ46" s="133"/>
      <c r="HK46" s="133"/>
      <c r="HL46" s="133"/>
      <c r="HM46" s="35"/>
      <c r="HN46" s="20"/>
      <c r="HO46" s="20"/>
      <c r="HP46" s="20"/>
    </row>
    <row r="47" spans="1:224" s="14" customFormat="1" ht="15" customHeight="1" x14ac:dyDescent="0.2">
      <c r="A47" s="86">
        <f t="shared" si="3"/>
        <v>32</v>
      </c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6"/>
      <c r="N47" s="67" t="s">
        <v>309</v>
      </c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9"/>
      <c r="AE47" s="76" t="s">
        <v>269</v>
      </c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8"/>
      <c r="AS47" s="19"/>
      <c r="AT47" s="67" t="s">
        <v>311</v>
      </c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4"/>
      <c r="BF47" s="67" t="s">
        <v>91</v>
      </c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9"/>
      <c r="BV47" s="80" t="s">
        <v>6</v>
      </c>
      <c r="BW47" s="81"/>
      <c r="BX47" s="81"/>
      <c r="BY47" s="82"/>
      <c r="BZ47" s="19"/>
      <c r="CA47" s="70">
        <v>2</v>
      </c>
      <c r="CB47" s="83"/>
      <c r="CC47" s="83"/>
      <c r="CD47" s="83"/>
      <c r="CE47" s="83"/>
      <c r="CF47" s="83"/>
      <c r="CG47" s="83"/>
      <c r="CH47" s="83"/>
      <c r="CI47" s="83"/>
      <c r="CJ47" s="83"/>
      <c r="CK47" s="83"/>
      <c r="CL47" s="83"/>
      <c r="CM47" s="83"/>
      <c r="CN47" s="83"/>
      <c r="CO47" s="83"/>
      <c r="CP47" s="83"/>
      <c r="CQ47" s="84"/>
      <c r="CR47" s="70">
        <v>2</v>
      </c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2"/>
      <c r="DL47" s="70">
        <v>2</v>
      </c>
      <c r="DM47" s="83"/>
      <c r="DN47" s="83"/>
      <c r="DO47" s="83"/>
      <c r="DP47" s="83"/>
      <c r="DQ47" s="83"/>
      <c r="DR47" s="83"/>
      <c r="DS47" s="83"/>
      <c r="DT47" s="83"/>
      <c r="DU47" s="83"/>
      <c r="DV47" s="83"/>
      <c r="DW47" s="83"/>
      <c r="DX47" s="84"/>
      <c r="DY47" s="70">
        <v>2</v>
      </c>
      <c r="DZ47" s="83"/>
      <c r="EA47" s="83"/>
      <c r="EB47" s="83"/>
      <c r="EC47" s="83"/>
      <c r="ED47" s="83"/>
      <c r="EE47" s="83"/>
      <c r="EF47" s="83"/>
      <c r="EG47" s="83"/>
      <c r="EH47" s="83"/>
      <c r="EI47" s="83"/>
      <c r="EJ47" s="83"/>
      <c r="EK47" s="84"/>
      <c r="EL47" s="70">
        <v>2</v>
      </c>
      <c r="EM47" s="83"/>
      <c r="EN47" s="83"/>
      <c r="EO47" s="83"/>
      <c r="EP47" s="83"/>
      <c r="EQ47" s="83"/>
      <c r="ER47" s="83"/>
      <c r="ES47" s="83"/>
      <c r="ET47" s="83"/>
      <c r="EU47" s="83"/>
      <c r="EV47" s="83"/>
      <c r="EW47" s="83"/>
      <c r="EX47" s="84"/>
      <c r="EY47" s="70">
        <v>2</v>
      </c>
      <c r="EZ47" s="83"/>
      <c r="FA47" s="83"/>
      <c r="FB47" s="83"/>
      <c r="FC47" s="83"/>
      <c r="FD47" s="83"/>
      <c r="FE47" s="83"/>
      <c r="FF47" s="83"/>
      <c r="FG47" s="83"/>
      <c r="FH47" s="83"/>
      <c r="FI47" s="83"/>
      <c r="FJ47" s="83"/>
      <c r="FK47" s="85"/>
      <c r="FL47" s="33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44"/>
      <c r="GK47" s="44"/>
      <c r="GL47" s="44"/>
      <c r="GM47" s="44"/>
      <c r="GN47" s="44"/>
      <c r="GO47" s="44"/>
      <c r="GP47" s="44"/>
      <c r="GQ47" s="44"/>
      <c r="GR47" s="44"/>
      <c r="GS47" s="35"/>
      <c r="GT47" s="35"/>
      <c r="GU47" s="44"/>
      <c r="GV47" s="44"/>
      <c r="GW47" s="44"/>
      <c r="GX47" s="35"/>
      <c r="GY47" s="35"/>
      <c r="GZ47" s="35"/>
      <c r="HA47" s="36"/>
      <c r="HB47" s="35"/>
      <c r="HC47" s="35"/>
      <c r="HD47" s="35"/>
      <c r="HE47" s="35"/>
      <c r="HF47" s="35"/>
      <c r="HG47" s="44"/>
      <c r="HH47" s="44"/>
      <c r="HI47" s="44"/>
      <c r="HJ47" s="44"/>
      <c r="HK47" s="44"/>
      <c r="HL47" s="44"/>
      <c r="HM47" s="35"/>
      <c r="HN47" s="20"/>
      <c r="HO47" s="20"/>
      <c r="HP47" s="20"/>
    </row>
    <row r="48" spans="1:224" s="14" customFormat="1" ht="15" customHeight="1" x14ac:dyDescent="0.2">
      <c r="A48" s="86">
        <f t="shared" ref="A48:A56" si="4">A47+1</f>
        <v>33</v>
      </c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6"/>
      <c r="N48" s="61" t="s">
        <v>113</v>
      </c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3"/>
      <c r="AE48" s="76" t="s">
        <v>206</v>
      </c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8"/>
      <c r="AS48" s="19"/>
      <c r="AT48" s="67" t="s">
        <v>322</v>
      </c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9"/>
      <c r="BF48" s="67" t="s">
        <v>91</v>
      </c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9"/>
      <c r="BV48" s="80" t="s">
        <v>6</v>
      </c>
      <c r="BW48" s="81"/>
      <c r="BX48" s="81"/>
      <c r="BY48" s="82"/>
      <c r="BZ48" s="19"/>
      <c r="CA48" s="70">
        <v>15</v>
      </c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2"/>
      <c r="CR48" s="70">
        <v>0</v>
      </c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2"/>
      <c r="DL48" s="70">
        <v>15</v>
      </c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2"/>
      <c r="DY48" s="70">
        <v>15</v>
      </c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2"/>
      <c r="EL48" s="70">
        <v>15</v>
      </c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2"/>
      <c r="EY48" s="70">
        <v>15</v>
      </c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90"/>
      <c r="FL48" s="135"/>
      <c r="FM48" s="135"/>
      <c r="FN48" s="135"/>
      <c r="FO48" s="135"/>
      <c r="FP48" s="21"/>
      <c r="FQ48" s="21"/>
      <c r="FR48" s="21"/>
      <c r="FS48" s="21"/>
      <c r="FT48" s="21"/>
      <c r="FU48" s="21"/>
      <c r="FV48" s="21"/>
      <c r="FW48" s="21"/>
      <c r="FX48" s="21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</row>
    <row r="49" spans="1:224" s="14" customFormat="1" ht="15" customHeight="1" x14ac:dyDescent="0.2">
      <c r="A49" s="86">
        <f t="shared" si="4"/>
        <v>34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6"/>
      <c r="N49" s="61" t="s">
        <v>113</v>
      </c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3"/>
      <c r="AE49" s="76" t="s">
        <v>379</v>
      </c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8"/>
      <c r="AS49" s="19"/>
      <c r="AT49" s="67" t="s">
        <v>380</v>
      </c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9"/>
      <c r="BF49" s="67" t="s">
        <v>91</v>
      </c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9"/>
      <c r="BV49" s="80" t="s">
        <v>6</v>
      </c>
      <c r="BW49" s="81"/>
      <c r="BX49" s="81"/>
      <c r="BY49" s="82"/>
      <c r="BZ49" s="19"/>
      <c r="CA49" s="70">
        <v>420</v>
      </c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2"/>
      <c r="CR49" s="70">
        <v>369</v>
      </c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2"/>
      <c r="DL49" s="70">
        <v>420</v>
      </c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2"/>
      <c r="DY49" s="70">
        <v>100</v>
      </c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2"/>
      <c r="EL49" s="70">
        <v>100</v>
      </c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2"/>
      <c r="EY49" s="70">
        <v>100</v>
      </c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90"/>
      <c r="FL49" s="135"/>
      <c r="FM49" s="135"/>
      <c r="FN49" s="135"/>
      <c r="FO49" s="135"/>
      <c r="FP49" s="21"/>
      <c r="FQ49" s="21"/>
      <c r="FR49" s="21"/>
      <c r="FS49" s="21"/>
      <c r="FT49" s="21"/>
      <c r="FU49" s="21"/>
      <c r="FV49" s="21"/>
      <c r="FW49" s="21"/>
      <c r="FX49" s="21"/>
      <c r="FY49" s="20"/>
      <c r="FZ49" s="20"/>
      <c r="GA49" s="20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</row>
    <row r="50" spans="1:224" s="14" customFormat="1" ht="15" customHeight="1" x14ac:dyDescent="0.2">
      <c r="A50" s="86">
        <f t="shared" si="4"/>
        <v>35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6"/>
      <c r="N50" s="107" t="s">
        <v>113</v>
      </c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76" t="s">
        <v>207</v>
      </c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8"/>
      <c r="AS50" s="19"/>
      <c r="AT50" s="134" t="s">
        <v>205</v>
      </c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67" t="s">
        <v>312</v>
      </c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9"/>
      <c r="BV50" s="80" t="s">
        <v>6</v>
      </c>
      <c r="BW50" s="81"/>
      <c r="BX50" s="81"/>
      <c r="BY50" s="82"/>
      <c r="BZ50" s="19"/>
      <c r="CA50" s="70">
        <v>94</v>
      </c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2"/>
      <c r="CR50" s="70">
        <v>19</v>
      </c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2"/>
      <c r="DL50" s="70">
        <v>94</v>
      </c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2"/>
      <c r="DY50" s="70">
        <v>94</v>
      </c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2"/>
      <c r="EL50" s="70">
        <v>94</v>
      </c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2"/>
      <c r="EY50" s="70">
        <v>94</v>
      </c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90"/>
      <c r="FL50" s="135"/>
      <c r="FM50" s="135"/>
      <c r="FN50" s="135"/>
      <c r="FO50" s="135"/>
      <c r="FP50" s="21"/>
      <c r="FQ50" s="21"/>
      <c r="FR50" s="21"/>
      <c r="FS50" s="21"/>
      <c r="FT50" s="21"/>
      <c r="FU50" s="21"/>
      <c r="FV50" s="21"/>
      <c r="FW50" s="21"/>
      <c r="FX50" s="21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</row>
    <row r="51" spans="1:224" s="14" customFormat="1" ht="15" customHeight="1" x14ac:dyDescent="0.2">
      <c r="A51" s="86">
        <f t="shared" si="4"/>
        <v>36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6"/>
      <c r="N51" s="61" t="s">
        <v>113</v>
      </c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3"/>
      <c r="AE51" s="76" t="s">
        <v>208</v>
      </c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8"/>
      <c r="AS51" s="19"/>
      <c r="AT51" s="67" t="s">
        <v>202</v>
      </c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9"/>
      <c r="BF51" s="67" t="s">
        <v>209</v>
      </c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9"/>
      <c r="BV51" s="80" t="s">
        <v>6</v>
      </c>
      <c r="BW51" s="81"/>
      <c r="BX51" s="81"/>
      <c r="BY51" s="82"/>
      <c r="BZ51" s="19"/>
      <c r="CA51" s="70">
        <v>6</v>
      </c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2"/>
      <c r="CR51" s="70">
        <v>3</v>
      </c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2"/>
      <c r="DL51" s="70">
        <v>6</v>
      </c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2"/>
      <c r="DY51" s="70">
        <v>6</v>
      </c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2"/>
      <c r="EL51" s="70">
        <v>6</v>
      </c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2"/>
      <c r="EY51" s="70">
        <v>6</v>
      </c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90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</row>
    <row r="52" spans="1:224" s="14" customFormat="1" ht="15" customHeight="1" x14ac:dyDescent="0.2">
      <c r="A52" s="86">
        <f t="shared" si="4"/>
        <v>37</v>
      </c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6"/>
      <c r="N52" s="61" t="s">
        <v>113</v>
      </c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3"/>
      <c r="AE52" s="76" t="s">
        <v>381</v>
      </c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8"/>
      <c r="AS52" s="19"/>
      <c r="AT52" s="67" t="s">
        <v>382</v>
      </c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9"/>
      <c r="BF52" s="67" t="s">
        <v>209</v>
      </c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9"/>
      <c r="BV52" s="80" t="s">
        <v>6</v>
      </c>
      <c r="BW52" s="81"/>
      <c r="BX52" s="81"/>
      <c r="BY52" s="82"/>
      <c r="BZ52" s="19"/>
      <c r="CA52" s="70">
        <v>8</v>
      </c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2"/>
      <c r="CR52" s="70">
        <v>8</v>
      </c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2"/>
      <c r="DL52" s="70">
        <v>8</v>
      </c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2"/>
      <c r="DY52" s="70">
        <v>8</v>
      </c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2"/>
      <c r="EL52" s="70">
        <v>8</v>
      </c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2"/>
      <c r="EY52" s="70">
        <v>8</v>
      </c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90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</row>
    <row r="53" spans="1:224" s="14" customFormat="1" ht="15" customHeight="1" x14ac:dyDescent="0.2">
      <c r="A53" s="86">
        <f t="shared" si="4"/>
        <v>38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6"/>
      <c r="N53" s="61" t="s">
        <v>113</v>
      </c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3"/>
      <c r="AE53" s="76" t="s">
        <v>330</v>
      </c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8"/>
      <c r="AS53" s="19"/>
      <c r="AT53" s="121" t="s">
        <v>335</v>
      </c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4"/>
      <c r="BF53" s="67" t="s">
        <v>209</v>
      </c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9"/>
      <c r="BV53" s="80" t="s">
        <v>6</v>
      </c>
      <c r="BW53" s="81"/>
      <c r="BX53" s="81"/>
      <c r="BY53" s="82"/>
      <c r="BZ53" s="19"/>
      <c r="CA53" s="70">
        <v>1</v>
      </c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2"/>
      <c r="CR53" s="104">
        <v>1</v>
      </c>
      <c r="CS53" s="105"/>
      <c r="CT53" s="105"/>
      <c r="CU53" s="105"/>
      <c r="CV53" s="105"/>
      <c r="CW53" s="105"/>
      <c r="CX53" s="105"/>
      <c r="CY53" s="105"/>
      <c r="CZ53" s="105"/>
      <c r="DA53" s="105"/>
      <c r="DB53" s="105"/>
      <c r="DC53" s="105"/>
      <c r="DD53" s="105"/>
      <c r="DE53" s="105"/>
      <c r="DF53" s="105"/>
      <c r="DG53" s="105"/>
      <c r="DH53" s="105"/>
      <c r="DI53" s="105"/>
      <c r="DJ53" s="105"/>
      <c r="DK53" s="106"/>
      <c r="DL53" s="70">
        <v>1</v>
      </c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2"/>
      <c r="DY53" s="70">
        <v>1</v>
      </c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2"/>
      <c r="EL53" s="70">
        <v>1</v>
      </c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2"/>
      <c r="EY53" s="70">
        <v>1</v>
      </c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90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</row>
    <row r="54" spans="1:224" s="14" customFormat="1" ht="15" customHeight="1" x14ac:dyDescent="0.2">
      <c r="A54" s="86">
        <f t="shared" si="4"/>
        <v>39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6"/>
      <c r="N54" s="61" t="s">
        <v>113</v>
      </c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3"/>
      <c r="AE54" s="76" t="s">
        <v>213</v>
      </c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8"/>
      <c r="AS54" s="19"/>
      <c r="AT54" s="67" t="s">
        <v>202</v>
      </c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9"/>
      <c r="BF54" s="67" t="s">
        <v>214</v>
      </c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9"/>
      <c r="BV54" s="80" t="s">
        <v>6</v>
      </c>
      <c r="BW54" s="81"/>
      <c r="BX54" s="81"/>
      <c r="BY54" s="82"/>
      <c r="BZ54" s="19"/>
      <c r="CA54" s="70">
        <v>4</v>
      </c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2"/>
      <c r="CR54" s="70">
        <v>1</v>
      </c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2"/>
      <c r="DL54" s="70">
        <v>4</v>
      </c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2"/>
      <c r="DY54" s="70">
        <v>4</v>
      </c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2"/>
      <c r="EL54" s="70">
        <v>4</v>
      </c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2"/>
      <c r="EY54" s="70">
        <v>4</v>
      </c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90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</row>
    <row r="55" spans="1:224" s="14" customFormat="1" ht="13.15" customHeight="1" x14ac:dyDescent="0.2">
      <c r="A55" s="86">
        <f t="shared" si="4"/>
        <v>40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6"/>
      <c r="N55" s="61" t="s">
        <v>113</v>
      </c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3"/>
      <c r="AE55" s="76" t="s">
        <v>383</v>
      </c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8"/>
      <c r="AS55" s="19"/>
      <c r="AT55" s="67" t="s">
        <v>384</v>
      </c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9"/>
      <c r="BF55" s="67" t="s">
        <v>214</v>
      </c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9"/>
      <c r="BV55" s="80" t="s">
        <v>6</v>
      </c>
      <c r="BW55" s="81"/>
      <c r="BX55" s="81"/>
      <c r="BY55" s="82"/>
      <c r="BZ55" s="19"/>
      <c r="CA55" s="70">
        <v>1</v>
      </c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2"/>
      <c r="CR55" s="70">
        <v>1</v>
      </c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2"/>
      <c r="DL55" s="70">
        <v>1</v>
      </c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2"/>
      <c r="DY55" s="70">
        <v>1</v>
      </c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2"/>
      <c r="EL55" s="70">
        <v>1</v>
      </c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2"/>
      <c r="EY55" s="70">
        <v>1</v>
      </c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90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</row>
    <row r="56" spans="1:224" s="14" customFormat="1" ht="13.15" customHeight="1" x14ac:dyDescent="0.2">
      <c r="A56" s="86">
        <f t="shared" si="4"/>
        <v>41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6"/>
      <c r="N56" s="61" t="s">
        <v>113</v>
      </c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3"/>
      <c r="AE56" s="76" t="s">
        <v>215</v>
      </c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8"/>
      <c r="AS56" s="19"/>
      <c r="AT56" s="67" t="s">
        <v>210</v>
      </c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9"/>
      <c r="BF56" s="67" t="s">
        <v>214</v>
      </c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9"/>
      <c r="BV56" s="80" t="s">
        <v>6</v>
      </c>
      <c r="BW56" s="81"/>
      <c r="BX56" s="81"/>
      <c r="BY56" s="82"/>
      <c r="BZ56" s="19"/>
      <c r="CA56" s="70">
        <v>20</v>
      </c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2"/>
      <c r="CR56" s="70">
        <v>20</v>
      </c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2"/>
      <c r="DL56" s="70">
        <v>20</v>
      </c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2"/>
      <c r="DY56" s="70">
        <v>20</v>
      </c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2"/>
      <c r="EL56" s="70">
        <v>20</v>
      </c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2"/>
      <c r="EY56" s="70">
        <v>20</v>
      </c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90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</row>
    <row r="57" spans="1:224" s="14" customFormat="1" ht="15" customHeight="1" x14ac:dyDescent="0.2">
      <c r="A57" s="86">
        <f t="shared" si="0"/>
        <v>42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6"/>
      <c r="N57" s="107" t="s">
        <v>113</v>
      </c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76" t="s">
        <v>216</v>
      </c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8"/>
      <c r="AS57" s="19"/>
      <c r="AT57" s="67" t="s">
        <v>210</v>
      </c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9"/>
      <c r="BF57" s="67" t="s">
        <v>214</v>
      </c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9"/>
      <c r="BV57" s="80" t="s">
        <v>6</v>
      </c>
      <c r="BW57" s="81"/>
      <c r="BX57" s="81"/>
      <c r="BY57" s="82"/>
      <c r="BZ57" s="19"/>
      <c r="CA57" s="70">
        <v>13</v>
      </c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2"/>
      <c r="CR57" s="70">
        <v>13</v>
      </c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2"/>
      <c r="DL57" s="70">
        <v>13</v>
      </c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2"/>
      <c r="DY57" s="70">
        <v>13</v>
      </c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2"/>
      <c r="EL57" s="70">
        <v>13</v>
      </c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2"/>
      <c r="EY57" s="70">
        <v>13</v>
      </c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90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</row>
    <row r="58" spans="1:224" s="14" customFormat="1" ht="15" customHeight="1" x14ac:dyDescent="0.2">
      <c r="A58" s="86">
        <f t="shared" si="0"/>
        <v>43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6"/>
      <c r="N58" s="107" t="s">
        <v>113</v>
      </c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76" t="s">
        <v>217</v>
      </c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8"/>
      <c r="AS58" s="19"/>
      <c r="AT58" s="67" t="s">
        <v>210</v>
      </c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9"/>
      <c r="BF58" s="67" t="s">
        <v>214</v>
      </c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9"/>
      <c r="BV58" s="80" t="s">
        <v>6</v>
      </c>
      <c r="BW58" s="81"/>
      <c r="BX58" s="81"/>
      <c r="BY58" s="82"/>
      <c r="BZ58" s="19"/>
      <c r="CA58" s="104">
        <v>88</v>
      </c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6"/>
      <c r="CR58" s="104">
        <v>136</v>
      </c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6"/>
      <c r="DL58" s="104">
        <v>88</v>
      </c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6"/>
      <c r="DY58" s="104">
        <v>158</v>
      </c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6"/>
      <c r="EL58" s="104">
        <v>158</v>
      </c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6"/>
      <c r="EY58" s="104">
        <v>158</v>
      </c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9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</row>
    <row r="59" spans="1:224" s="14" customFormat="1" ht="15" customHeight="1" x14ac:dyDescent="0.2">
      <c r="A59" s="86">
        <f t="shared" si="0"/>
        <v>44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6"/>
      <c r="N59" s="107" t="s">
        <v>113</v>
      </c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76" t="s">
        <v>331</v>
      </c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8"/>
      <c r="AS59" s="19"/>
      <c r="AT59" s="121" t="s">
        <v>336</v>
      </c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4"/>
      <c r="BF59" s="67" t="s">
        <v>214</v>
      </c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9"/>
      <c r="BV59" s="80" t="s">
        <v>6</v>
      </c>
      <c r="BW59" s="81"/>
      <c r="BX59" s="81"/>
      <c r="BY59" s="82"/>
      <c r="BZ59" s="19"/>
      <c r="CA59" s="104">
        <v>3</v>
      </c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6"/>
      <c r="CR59" s="104">
        <v>1</v>
      </c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6"/>
      <c r="DL59" s="70">
        <v>3</v>
      </c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2"/>
      <c r="DY59" s="70">
        <v>3</v>
      </c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2"/>
      <c r="EL59" s="70">
        <v>3</v>
      </c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2"/>
      <c r="EY59" s="70">
        <v>3</v>
      </c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90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</row>
    <row r="60" spans="1:224" s="14" customFormat="1" ht="15.75" x14ac:dyDescent="0.2">
      <c r="A60" s="86">
        <f t="shared" si="0"/>
        <v>45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6"/>
      <c r="N60" s="107" t="s">
        <v>113</v>
      </c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76" t="s">
        <v>220</v>
      </c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8"/>
      <c r="AS60" s="19"/>
      <c r="AT60" s="67" t="s">
        <v>218</v>
      </c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9"/>
      <c r="BF60" s="67" t="s">
        <v>214</v>
      </c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9"/>
      <c r="BV60" s="80" t="s">
        <v>6</v>
      </c>
      <c r="BW60" s="81"/>
      <c r="BX60" s="81"/>
      <c r="BY60" s="82"/>
      <c r="BZ60" s="19"/>
      <c r="CA60" s="70">
        <v>2</v>
      </c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2"/>
      <c r="CR60" s="70">
        <v>1</v>
      </c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2"/>
      <c r="DL60" s="70">
        <v>2</v>
      </c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2"/>
      <c r="DY60" s="70">
        <v>2</v>
      </c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2"/>
      <c r="EL60" s="70">
        <v>2</v>
      </c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2"/>
      <c r="EY60" s="70">
        <v>2</v>
      </c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90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</row>
    <row r="61" spans="1:224" s="14" customFormat="1" ht="15.75" x14ac:dyDescent="0.2">
      <c r="A61" s="86">
        <f>A60+1</f>
        <v>46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6"/>
      <c r="N61" s="107" t="s">
        <v>113</v>
      </c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76" t="s">
        <v>327</v>
      </c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8"/>
      <c r="AS61" s="19"/>
      <c r="AT61" s="67" t="s">
        <v>328</v>
      </c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9"/>
      <c r="BF61" s="67" t="s">
        <v>214</v>
      </c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9"/>
      <c r="BV61" s="80" t="s">
        <v>6</v>
      </c>
      <c r="BW61" s="81"/>
      <c r="BX61" s="81"/>
      <c r="BY61" s="82"/>
      <c r="BZ61" s="19"/>
      <c r="CA61" s="70">
        <v>15</v>
      </c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2"/>
      <c r="CR61" s="70">
        <v>0</v>
      </c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2"/>
      <c r="DL61" s="70">
        <v>15</v>
      </c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2"/>
      <c r="DY61" s="70">
        <v>15</v>
      </c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2"/>
      <c r="EL61" s="70">
        <v>15</v>
      </c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2"/>
      <c r="EY61" s="70">
        <v>15</v>
      </c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90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</row>
    <row r="62" spans="1:224" s="14" customFormat="1" ht="15.75" x14ac:dyDescent="0.2">
      <c r="A62" s="86">
        <f>A61+1</f>
        <v>47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6"/>
      <c r="N62" s="107" t="s">
        <v>113</v>
      </c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76" t="s">
        <v>385</v>
      </c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8"/>
      <c r="AS62" s="19"/>
      <c r="AT62" s="67" t="s">
        <v>386</v>
      </c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4"/>
      <c r="BF62" s="67" t="s">
        <v>214</v>
      </c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9"/>
      <c r="BV62" s="80" t="s">
        <v>6</v>
      </c>
      <c r="BW62" s="81"/>
      <c r="BX62" s="81"/>
      <c r="BY62" s="82"/>
      <c r="BZ62" s="19"/>
      <c r="CA62" s="70">
        <v>2</v>
      </c>
      <c r="CB62" s="83"/>
      <c r="CC62" s="83"/>
      <c r="CD62" s="83"/>
      <c r="CE62" s="83"/>
      <c r="CF62" s="83"/>
      <c r="CG62" s="83"/>
      <c r="CH62" s="83"/>
      <c r="CI62" s="83"/>
      <c r="CJ62" s="83"/>
      <c r="CK62" s="83"/>
      <c r="CL62" s="83"/>
      <c r="CM62" s="83"/>
      <c r="CN62" s="83"/>
      <c r="CO62" s="83"/>
      <c r="CP62" s="83"/>
      <c r="CQ62" s="84"/>
      <c r="CR62" s="70">
        <v>2</v>
      </c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2"/>
      <c r="DL62" s="70">
        <v>2</v>
      </c>
      <c r="DM62" s="83"/>
      <c r="DN62" s="83"/>
      <c r="DO62" s="83"/>
      <c r="DP62" s="83"/>
      <c r="DQ62" s="83"/>
      <c r="DR62" s="83"/>
      <c r="DS62" s="83"/>
      <c r="DT62" s="83"/>
      <c r="DU62" s="83"/>
      <c r="DV62" s="83"/>
      <c r="DW62" s="83"/>
      <c r="DX62" s="84"/>
      <c r="DY62" s="70">
        <v>2</v>
      </c>
      <c r="DZ62" s="83"/>
      <c r="EA62" s="83"/>
      <c r="EB62" s="83"/>
      <c r="EC62" s="83"/>
      <c r="ED62" s="83"/>
      <c r="EE62" s="83"/>
      <c r="EF62" s="83"/>
      <c r="EG62" s="83"/>
      <c r="EH62" s="83"/>
      <c r="EI62" s="83"/>
      <c r="EJ62" s="83"/>
      <c r="EK62" s="84"/>
      <c r="EL62" s="70">
        <v>2</v>
      </c>
      <c r="EM62" s="83"/>
      <c r="EN62" s="83"/>
      <c r="EO62" s="83"/>
      <c r="EP62" s="83"/>
      <c r="EQ62" s="83"/>
      <c r="ER62" s="83"/>
      <c r="ES62" s="83"/>
      <c r="ET62" s="83"/>
      <c r="EU62" s="83"/>
      <c r="EV62" s="83"/>
      <c r="EW62" s="83"/>
      <c r="EX62" s="84"/>
      <c r="EY62" s="70">
        <v>2</v>
      </c>
      <c r="EZ62" s="83"/>
      <c r="FA62" s="83"/>
      <c r="FB62" s="83"/>
      <c r="FC62" s="83"/>
      <c r="FD62" s="83"/>
      <c r="FE62" s="83"/>
      <c r="FF62" s="83"/>
      <c r="FG62" s="83"/>
      <c r="FH62" s="83"/>
      <c r="FI62" s="83"/>
      <c r="FJ62" s="83"/>
      <c r="FK62" s="85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</row>
    <row r="63" spans="1:224" s="14" customFormat="1" ht="15.75" x14ac:dyDescent="0.2">
      <c r="A63" s="86">
        <f>A62+1</f>
        <v>48</v>
      </c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6"/>
      <c r="N63" s="107" t="s">
        <v>113</v>
      </c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76" t="s">
        <v>270</v>
      </c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8"/>
      <c r="AS63" s="19"/>
      <c r="AT63" s="67" t="s">
        <v>323</v>
      </c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4"/>
      <c r="BF63" s="67" t="s">
        <v>214</v>
      </c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9"/>
      <c r="BV63" s="80" t="s">
        <v>6</v>
      </c>
      <c r="BW63" s="81"/>
      <c r="BX63" s="81"/>
      <c r="BY63" s="82"/>
      <c r="BZ63" s="19"/>
      <c r="CA63" s="70">
        <v>10</v>
      </c>
      <c r="CB63" s="83"/>
      <c r="CC63" s="83"/>
      <c r="CD63" s="83"/>
      <c r="CE63" s="83"/>
      <c r="CF63" s="83"/>
      <c r="CG63" s="83"/>
      <c r="CH63" s="83"/>
      <c r="CI63" s="83"/>
      <c r="CJ63" s="83"/>
      <c r="CK63" s="83"/>
      <c r="CL63" s="83"/>
      <c r="CM63" s="83"/>
      <c r="CN63" s="83"/>
      <c r="CO63" s="83"/>
      <c r="CP63" s="83"/>
      <c r="CQ63" s="84"/>
      <c r="CR63" s="70">
        <v>5</v>
      </c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2"/>
      <c r="DL63" s="70">
        <v>10</v>
      </c>
      <c r="DM63" s="83"/>
      <c r="DN63" s="83"/>
      <c r="DO63" s="83"/>
      <c r="DP63" s="83"/>
      <c r="DQ63" s="83"/>
      <c r="DR63" s="83"/>
      <c r="DS63" s="83"/>
      <c r="DT63" s="83"/>
      <c r="DU63" s="83"/>
      <c r="DV63" s="83"/>
      <c r="DW63" s="83"/>
      <c r="DX63" s="84"/>
      <c r="DY63" s="70">
        <v>10</v>
      </c>
      <c r="DZ63" s="83"/>
      <c r="EA63" s="83"/>
      <c r="EB63" s="83"/>
      <c r="EC63" s="83"/>
      <c r="ED63" s="83"/>
      <c r="EE63" s="83"/>
      <c r="EF63" s="83"/>
      <c r="EG63" s="83"/>
      <c r="EH63" s="83"/>
      <c r="EI63" s="83"/>
      <c r="EJ63" s="83"/>
      <c r="EK63" s="84"/>
      <c r="EL63" s="70">
        <v>10</v>
      </c>
      <c r="EM63" s="83"/>
      <c r="EN63" s="83"/>
      <c r="EO63" s="83"/>
      <c r="EP63" s="83"/>
      <c r="EQ63" s="83"/>
      <c r="ER63" s="83"/>
      <c r="ES63" s="83"/>
      <c r="ET63" s="83"/>
      <c r="EU63" s="83"/>
      <c r="EV63" s="83"/>
      <c r="EW63" s="83"/>
      <c r="EX63" s="84"/>
      <c r="EY63" s="70">
        <v>10</v>
      </c>
      <c r="EZ63" s="83"/>
      <c r="FA63" s="83"/>
      <c r="FB63" s="83"/>
      <c r="FC63" s="83"/>
      <c r="FD63" s="83"/>
      <c r="FE63" s="83"/>
      <c r="FF63" s="83"/>
      <c r="FG63" s="83"/>
      <c r="FH63" s="83"/>
      <c r="FI63" s="83"/>
      <c r="FJ63" s="83"/>
      <c r="FK63" s="85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</row>
    <row r="64" spans="1:224" s="14" customFormat="1" ht="15.75" x14ac:dyDescent="0.2">
      <c r="A64" s="86">
        <f t="shared" ref="A64" si="5">A63+1</f>
        <v>49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6"/>
      <c r="N64" s="107" t="s">
        <v>113</v>
      </c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76" t="s">
        <v>219</v>
      </c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8"/>
      <c r="AS64" s="19"/>
      <c r="AT64" s="67" t="s">
        <v>221</v>
      </c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9"/>
      <c r="BF64" s="67" t="s">
        <v>214</v>
      </c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9"/>
      <c r="BV64" s="80" t="s">
        <v>6</v>
      </c>
      <c r="BW64" s="81"/>
      <c r="BX64" s="81"/>
      <c r="BY64" s="82"/>
      <c r="BZ64" s="19"/>
      <c r="CA64" s="70">
        <v>50</v>
      </c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2"/>
      <c r="CR64" s="70">
        <v>11</v>
      </c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2"/>
      <c r="DL64" s="70">
        <v>50</v>
      </c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2"/>
      <c r="DY64" s="70">
        <v>50</v>
      </c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2"/>
      <c r="EL64" s="70">
        <v>50</v>
      </c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2"/>
      <c r="EY64" s="70">
        <v>50</v>
      </c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90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</row>
    <row r="65" spans="1:224" s="14" customFormat="1" ht="15" customHeight="1" x14ac:dyDescent="0.2">
      <c r="A65" s="86">
        <f>A64+1</f>
        <v>50</v>
      </c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6"/>
      <c r="N65" s="107" t="s">
        <v>113</v>
      </c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76" t="s">
        <v>222</v>
      </c>
      <c r="AF65" s="77"/>
      <c r="AG65" s="77"/>
      <c r="AH65" s="77"/>
      <c r="AI65" s="77"/>
      <c r="AJ65" s="77"/>
      <c r="AK65" s="77"/>
      <c r="AL65" s="77"/>
      <c r="AM65" s="77"/>
      <c r="AN65" s="77"/>
      <c r="AO65" s="77"/>
      <c r="AP65" s="77"/>
      <c r="AQ65" s="77"/>
      <c r="AR65" s="78"/>
      <c r="AS65" s="19"/>
      <c r="AT65" s="67" t="s">
        <v>202</v>
      </c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9"/>
      <c r="BF65" s="67" t="s">
        <v>214</v>
      </c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9"/>
      <c r="BV65" s="80" t="s">
        <v>6</v>
      </c>
      <c r="BW65" s="81"/>
      <c r="BX65" s="81"/>
      <c r="BY65" s="82"/>
      <c r="BZ65" s="19"/>
      <c r="CA65" s="70">
        <v>10</v>
      </c>
      <c r="CB65" s="71"/>
      <c r="CC65" s="71"/>
      <c r="CD65" s="71"/>
      <c r="CE65" s="71"/>
      <c r="CF65" s="71"/>
      <c r="CG65" s="71"/>
      <c r="CH65" s="71"/>
      <c r="CI65" s="71"/>
      <c r="CJ65" s="71"/>
      <c r="CK65" s="71"/>
      <c r="CL65" s="71"/>
      <c r="CM65" s="71"/>
      <c r="CN65" s="71"/>
      <c r="CO65" s="71"/>
      <c r="CP65" s="71"/>
      <c r="CQ65" s="72"/>
      <c r="CR65" s="70">
        <v>1</v>
      </c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2"/>
      <c r="DL65" s="70">
        <v>10</v>
      </c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2"/>
      <c r="DY65" s="70">
        <v>10</v>
      </c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2"/>
      <c r="EL65" s="70">
        <v>10</v>
      </c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2"/>
      <c r="EY65" s="70">
        <v>10</v>
      </c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90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</row>
    <row r="66" spans="1:224" s="14" customFormat="1" ht="15" customHeight="1" x14ac:dyDescent="0.2">
      <c r="A66" s="86">
        <f t="shared" ref="A66:A119" si="6">A65+1</f>
        <v>51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6"/>
      <c r="N66" s="107" t="s">
        <v>113</v>
      </c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76" t="s">
        <v>223</v>
      </c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8"/>
      <c r="AS66" s="19"/>
      <c r="AT66" s="67" t="s">
        <v>202</v>
      </c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9"/>
      <c r="BF66" s="67" t="s">
        <v>214</v>
      </c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9"/>
      <c r="BV66" s="80" t="s">
        <v>6</v>
      </c>
      <c r="BW66" s="81"/>
      <c r="BX66" s="81"/>
      <c r="BY66" s="82"/>
      <c r="BZ66" s="19"/>
      <c r="CA66" s="70">
        <v>10</v>
      </c>
      <c r="CB66" s="71"/>
      <c r="CC66" s="71"/>
      <c r="CD66" s="71"/>
      <c r="CE66" s="71"/>
      <c r="CF66" s="71"/>
      <c r="CG66" s="71"/>
      <c r="CH66" s="71"/>
      <c r="CI66" s="71"/>
      <c r="CJ66" s="71"/>
      <c r="CK66" s="71"/>
      <c r="CL66" s="71"/>
      <c r="CM66" s="71"/>
      <c r="CN66" s="71"/>
      <c r="CO66" s="71"/>
      <c r="CP66" s="71"/>
      <c r="CQ66" s="72"/>
      <c r="CR66" s="70">
        <v>6</v>
      </c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2"/>
      <c r="DL66" s="70">
        <v>10</v>
      </c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2"/>
      <c r="DY66" s="70">
        <v>10</v>
      </c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2"/>
      <c r="EL66" s="70">
        <v>10</v>
      </c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2"/>
      <c r="EY66" s="70">
        <v>10</v>
      </c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90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</row>
    <row r="67" spans="1:224" s="14" customFormat="1" ht="15.75" x14ac:dyDescent="0.2">
      <c r="A67" s="86">
        <f t="shared" si="6"/>
        <v>52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6"/>
      <c r="N67" s="107" t="s">
        <v>113</v>
      </c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76" t="s">
        <v>224</v>
      </c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8"/>
      <c r="AS67" s="19"/>
      <c r="AT67" s="67" t="s">
        <v>324</v>
      </c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9"/>
      <c r="BF67" s="67" t="s">
        <v>214</v>
      </c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9"/>
      <c r="BV67" s="80" t="s">
        <v>6</v>
      </c>
      <c r="BW67" s="81"/>
      <c r="BX67" s="81"/>
      <c r="BY67" s="82"/>
      <c r="BZ67" s="19"/>
      <c r="CA67" s="70">
        <v>5</v>
      </c>
      <c r="CB67" s="71"/>
      <c r="CC67" s="71"/>
      <c r="CD67" s="71"/>
      <c r="CE67" s="71"/>
      <c r="CF67" s="71"/>
      <c r="CG67" s="71"/>
      <c r="CH67" s="71"/>
      <c r="CI67" s="71"/>
      <c r="CJ67" s="71"/>
      <c r="CK67" s="71"/>
      <c r="CL67" s="71"/>
      <c r="CM67" s="71"/>
      <c r="CN67" s="71"/>
      <c r="CO67" s="71"/>
      <c r="CP67" s="71"/>
      <c r="CQ67" s="72"/>
      <c r="CR67" s="70">
        <v>3</v>
      </c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2"/>
      <c r="DL67" s="70">
        <v>5</v>
      </c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2"/>
      <c r="DY67" s="70">
        <v>5</v>
      </c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2"/>
      <c r="EL67" s="70">
        <v>5</v>
      </c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2"/>
      <c r="EY67" s="70">
        <v>5</v>
      </c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90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</row>
    <row r="68" spans="1:224" s="14" customFormat="1" ht="15" customHeight="1" x14ac:dyDescent="0.2">
      <c r="A68" s="86">
        <f t="shared" si="6"/>
        <v>53</v>
      </c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6"/>
      <c r="N68" s="107" t="s">
        <v>113</v>
      </c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76" t="s">
        <v>332</v>
      </c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8"/>
      <c r="AS68" s="19"/>
      <c r="AT68" s="67" t="s">
        <v>337</v>
      </c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9"/>
      <c r="BF68" s="67" t="s">
        <v>214</v>
      </c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9"/>
      <c r="BV68" s="80" t="s">
        <v>6</v>
      </c>
      <c r="BW68" s="81"/>
      <c r="BX68" s="81"/>
      <c r="BY68" s="82"/>
      <c r="BZ68" s="19"/>
      <c r="CA68" s="70">
        <v>15</v>
      </c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2"/>
      <c r="CR68" s="70">
        <v>12</v>
      </c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2"/>
      <c r="DL68" s="70">
        <v>15</v>
      </c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2"/>
      <c r="DY68" s="70">
        <v>15</v>
      </c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2"/>
      <c r="EL68" s="70">
        <v>15</v>
      </c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2"/>
      <c r="EY68" s="70">
        <v>15</v>
      </c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90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</row>
    <row r="69" spans="1:224" s="14" customFormat="1" ht="15" customHeight="1" x14ac:dyDescent="0.2">
      <c r="A69" s="86">
        <f t="shared" si="6"/>
        <v>54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6"/>
      <c r="N69" s="107" t="s">
        <v>113</v>
      </c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76" t="s">
        <v>387</v>
      </c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8"/>
      <c r="AS69" s="19"/>
      <c r="AT69" s="67" t="s">
        <v>388</v>
      </c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9"/>
      <c r="BF69" s="67" t="s">
        <v>214</v>
      </c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9"/>
      <c r="BV69" s="80" t="s">
        <v>6</v>
      </c>
      <c r="BW69" s="81"/>
      <c r="BX69" s="81"/>
      <c r="BY69" s="82"/>
      <c r="BZ69" s="19"/>
      <c r="CA69" s="70">
        <v>5</v>
      </c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2"/>
      <c r="CR69" s="70">
        <v>1</v>
      </c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2"/>
      <c r="DL69" s="70">
        <v>5</v>
      </c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2"/>
      <c r="DY69" s="70">
        <v>5</v>
      </c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2"/>
      <c r="EL69" s="70">
        <v>5</v>
      </c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2"/>
      <c r="EY69" s="70">
        <v>5</v>
      </c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90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</row>
    <row r="70" spans="1:224" s="14" customFormat="1" ht="15" customHeight="1" x14ac:dyDescent="0.2">
      <c r="A70" s="86">
        <f>A69+1</f>
        <v>55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6"/>
      <c r="N70" s="107" t="s">
        <v>113</v>
      </c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76" t="s">
        <v>333</v>
      </c>
      <c r="AF70" s="77"/>
      <c r="AG70" s="77"/>
      <c r="AH70" s="77"/>
      <c r="AI70" s="77"/>
      <c r="AJ70" s="77"/>
      <c r="AK70" s="77"/>
      <c r="AL70" s="77"/>
      <c r="AM70" s="77"/>
      <c r="AN70" s="77"/>
      <c r="AO70" s="77"/>
      <c r="AP70" s="77"/>
      <c r="AQ70" s="77"/>
      <c r="AR70" s="78"/>
      <c r="AS70" s="19"/>
      <c r="AT70" s="121" t="s">
        <v>338</v>
      </c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4"/>
      <c r="BF70" s="67" t="s">
        <v>214</v>
      </c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9"/>
      <c r="BV70" s="80" t="s">
        <v>6</v>
      </c>
      <c r="BW70" s="81"/>
      <c r="BX70" s="81"/>
      <c r="BY70" s="82"/>
      <c r="BZ70" s="19"/>
      <c r="CA70" s="70">
        <v>4</v>
      </c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2"/>
      <c r="CR70" s="70">
        <v>4</v>
      </c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2"/>
      <c r="DL70" s="70">
        <v>4</v>
      </c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2"/>
      <c r="DY70" s="70">
        <v>4</v>
      </c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2"/>
      <c r="EL70" s="70">
        <v>4</v>
      </c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2"/>
      <c r="EY70" s="70">
        <v>4</v>
      </c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90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</row>
    <row r="71" spans="1:224" s="14" customFormat="1" ht="15" customHeight="1" x14ac:dyDescent="0.2">
      <c r="A71" s="86">
        <f t="shared" si="6"/>
        <v>56</v>
      </c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6"/>
      <c r="N71" s="107" t="s">
        <v>113</v>
      </c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76" t="s">
        <v>225</v>
      </c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8"/>
      <c r="AS71" s="19"/>
      <c r="AT71" s="67" t="s">
        <v>211</v>
      </c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9"/>
      <c r="BF71" s="67" t="s">
        <v>214</v>
      </c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9"/>
      <c r="BV71" s="80" t="s">
        <v>6</v>
      </c>
      <c r="BW71" s="81"/>
      <c r="BX71" s="81"/>
      <c r="BY71" s="82"/>
      <c r="BZ71" s="19"/>
      <c r="CA71" s="70">
        <v>5</v>
      </c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2"/>
      <c r="CR71" s="70">
        <v>5</v>
      </c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2"/>
      <c r="DL71" s="70">
        <v>5</v>
      </c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2"/>
      <c r="DY71" s="70">
        <v>5</v>
      </c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2"/>
      <c r="EL71" s="70">
        <v>5</v>
      </c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2"/>
      <c r="EY71" s="70">
        <v>5</v>
      </c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90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</row>
    <row r="72" spans="1:224" s="14" customFormat="1" ht="15" customHeight="1" x14ac:dyDescent="0.2">
      <c r="A72" s="86">
        <f t="shared" si="6"/>
        <v>57</v>
      </c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6"/>
      <c r="N72" s="107" t="s">
        <v>113</v>
      </c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76" t="s">
        <v>226</v>
      </c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8"/>
      <c r="AS72" s="19"/>
      <c r="AT72" s="67" t="s">
        <v>211</v>
      </c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9"/>
      <c r="BF72" s="67" t="s">
        <v>214</v>
      </c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9"/>
      <c r="BV72" s="80" t="s">
        <v>6</v>
      </c>
      <c r="BW72" s="81"/>
      <c r="BX72" s="81"/>
      <c r="BY72" s="82"/>
      <c r="BZ72" s="19"/>
      <c r="CA72" s="70">
        <v>20</v>
      </c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2"/>
      <c r="CR72" s="70">
        <v>13</v>
      </c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2"/>
      <c r="DL72" s="70">
        <v>20</v>
      </c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2"/>
      <c r="DY72" s="70">
        <v>20</v>
      </c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2"/>
      <c r="EL72" s="70">
        <v>20</v>
      </c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2"/>
      <c r="EY72" s="70">
        <v>20</v>
      </c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90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</row>
    <row r="73" spans="1:224" s="14" customFormat="1" ht="15.75" x14ac:dyDescent="0.2">
      <c r="A73" s="86">
        <f>A72+1</f>
        <v>58</v>
      </c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6"/>
      <c r="N73" s="107" t="s">
        <v>113</v>
      </c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76" t="s">
        <v>389</v>
      </c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77"/>
      <c r="AQ73" s="77"/>
      <c r="AR73" s="78"/>
      <c r="AS73" s="19"/>
      <c r="AT73" s="67" t="s">
        <v>390</v>
      </c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9"/>
      <c r="BF73" s="67" t="s">
        <v>214</v>
      </c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9"/>
      <c r="BV73" s="80" t="s">
        <v>6</v>
      </c>
      <c r="BW73" s="81"/>
      <c r="BX73" s="81"/>
      <c r="BY73" s="82"/>
      <c r="BZ73" s="19"/>
      <c r="CA73" s="70">
        <v>5</v>
      </c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4"/>
      <c r="CR73" s="70">
        <v>5</v>
      </c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2"/>
      <c r="DL73" s="70">
        <v>5</v>
      </c>
      <c r="DM73" s="83"/>
      <c r="DN73" s="83"/>
      <c r="DO73" s="83"/>
      <c r="DP73" s="83"/>
      <c r="DQ73" s="83"/>
      <c r="DR73" s="83"/>
      <c r="DS73" s="83"/>
      <c r="DT73" s="83"/>
      <c r="DU73" s="83"/>
      <c r="DV73" s="83"/>
      <c r="DW73" s="83"/>
      <c r="DX73" s="84"/>
      <c r="DY73" s="70">
        <v>5</v>
      </c>
      <c r="DZ73" s="83"/>
      <c r="EA73" s="83"/>
      <c r="EB73" s="83"/>
      <c r="EC73" s="83"/>
      <c r="ED73" s="83"/>
      <c r="EE73" s="83"/>
      <c r="EF73" s="83"/>
      <c r="EG73" s="83"/>
      <c r="EH73" s="83"/>
      <c r="EI73" s="83"/>
      <c r="EJ73" s="83"/>
      <c r="EK73" s="84"/>
      <c r="EL73" s="70">
        <v>5</v>
      </c>
      <c r="EM73" s="83"/>
      <c r="EN73" s="83"/>
      <c r="EO73" s="83"/>
      <c r="EP73" s="83"/>
      <c r="EQ73" s="83"/>
      <c r="ER73" s="83"/>
      <c r="ES73" s="83"/>
      <c r="ET73" s="83"/>
      <c r="EU73" s="83"/>
      <c r="EV73" s="83"/>
      <c r="EW73" s="83"/>
      <c r="EX73" s="84"/>
      <c r="EY73" s="70">
        <v>5</v>
      </c>
      <c r="EZ73" s="83"/>
      <c r="FA73" s="83"/>
      <c r="FB73" s="83"/>
      <c r="FC73" s="83"/>
      <c r="FD73" s="83"/>
      <c r="FE73" s="83"/>
      <c r="FF73" s="83"/>
      <c r="FG73" s="83"/>
      <c r="FH73" s="83"/>
      <c r="FI73" s="83"/>
      <c r="FJ73" s="83"/>
      <c r="FK73" s="85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</row>
    <row r="74" spans="1:224" s="14" customFormat="1" ht="15.75" x14ac:dyDescent="0.2">
      <c r="A74" s="86">
        <f>A73+1</f>
        <v>59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6"/>
      <c r="N74" s="107" t="s">
        <v>113</v>
      </c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76" t="s">
        <v>271</v>
      </c>
      <c r="AF74" s="77"/>
      <c r="AG74" s="77"/>
      <c r="AH74" s="77"/>
      <c r="AI74" s="77"/>
      <c r="AJ74" s="77"/>
      <c r="AK74" s="77"/>
      <c r="AL74" s="77"/>
      <c r="AM74" s="77"/>
      <c r="AN74" s="77"/>
      <c r="AO74" s="77"/>
      <c r="AP74" s="77"/>
      <c r="AQ74" s="77"/>
      <c r="AR74" s="78"/>
      <c r="AS74" s="19"/>
      <c r="AT74" s="67" t="s">
        <v>212</v>
      </c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9"/>
      <c r="BF74" s="67" t="s">
        <v>214</v>
      </c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9"/>
      <c r="BV74" s="80" t="s">
        <v>6</v>
      </c>
      <c r="BW74" s="81"/>
      <c r="BX74" s="81"/>
      <c r="BY74" s="82"/>
      <c r="BZ74" s="19"/>
      <c r="CA74" s="70">
        <v>18</v>
      </c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4"/>
      <c r="CR74" s="70">
        <v>18</v>
      </c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2"/>
      <c r="DL74" s="70">
        <v>18</v>
      </c>
      <c r="DM74" s="83"/>
      <c r="DN74" s="83"/>
      <c r="DO74" s="83"/>
      <c r="DP74" s="83"/>
      <c r="DQ74" s="83"/>
      <c r="DR74" s="83"/>
      <c r="DS74" s="83"/>
      <c r="DT74" s="83"/>
      <c r="DU74" s="83"/>
      <c r="DV74" s="83"/>
      <c r="DW74" s="83"/>
      <c r="DX74" s="84"/>
      <c r="DY74" s="70">
        <v>18</v>
      </c>
      <c r="DZ74" s="83"/>
      <c r="EA74" s="83"/>
      <c r="EB74" s="83"/>
      <c r="EC74" s="83"/>
      <c r="ED74" s="83"/>
      <c r="EE74" s="83"/>
      <c r="EF74" s="83"/>
      <c r="EG74" s="83"/>
      <c r="EH74" s="83"/>
      <c r="EI74" s="83"/>
      <c r="EJ74" s="83"/>
      <c r="EK74" s="84"/>
      <c r="EL74" s="70">
        <v>18</v>
      </c>
      <c r="EM74" s="83"/>
      <c r="EN74" s="83"/>
      <c r="EO74" s="83"/>
      <c r="EP74" s="83"/>
      <c r="EQ74" s="83"/>
      <c r="ER74" s="83"/>
      <c r="ES74" s="83"/>
      <c r="ET74" s="83"/>
      <c r="EU74" s="83"/>
      <c r="EV74" s="83"/>
      <c r="EW74" s="83"/>
      <c r="EX74" s="84"/>
      <c r="EY74" s="70">
        <v>18</v>
      </c>
      <c r="EZ74" s="83"/>
      <c r="FA74" s="83"/>
      <c r="FB74" s="83"/>
      <c r="FC74" s="83"/>
      <c r="FD74" s="83"/>
      <c r="FE74" s="83"/>
      <c r="FF74" s="83"/>
      <c r="FG74" s="83"/>
      <c r="FH74" s="83"/>
      <c r="FI74" s="83"/>
      <c r="FJ74" s="83"/>
      <c r="FK74" s="85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</row>
    <row r="75" spans="1:224" s="14" customFormat="1" ht="15" customHeight="1" x14ac:dyDescent="0.2">
      <c r="A75" s="86">
        <f t="shared" si="6"/>
        <v>60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6"/>
      <c r="N75" s="107" t="s">
        <v>113</v>
      </c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76" t="s">
        <v>227</v>
      </c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8"/>
      <c r="AS75" s="19"/>
      <c r="AT75" s="67" t="s">
        <v>212</v>
      </c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9"/>
      <c r="BF75" s="67" t="s">
        <v>214</v>
      </c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9"/>
      <c r="BV75" s="80" t="s">
        <v>6</v>
      </c>
      <c r="BW75" s="81"/>
      <c r="BX75" s="81"/>
      <c r="BY75" s="82"/>
      <c r="BZ75" s="19"/>
      <c r="CA75" s="70">
        <v>177</v>
      </c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2"/>
      <c r="CR75" s="70">
        <v>159</v>
      </c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2"/>
      <c r="DL75" s="70">
        <v>177</v>
      </c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2"/>
      <c r="DY75" s="70">
        <v>177</v>
      </c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2"/>
      <c r="EL75" s="70">
        <v>177</v>
      </c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2"/>
      <c r="EY75" s="70">
        <v>177</v>
      </c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90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</row>
    <row r="76" spans="1:224" s="10" customFormat="1" ht="16.5" customHeight="1" x14ac:dyDescent="0.25">
      <c r="A76" s="86">
        <f t="shared" si="6"/>
        <v>61</v>
      </c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6"/>
      <c r="N76" s="67" t="s">
        <v>229</v>
      </c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9"/>
      <c r="AE76" s="64" t="s">
        <v>25</v>
      </c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6"/>
      <c r="AS76" s="75" t="s">
        <v>26</v>
      </c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8"/>
      <c r="BF76" s="67" t="s">
        <v>315</v>
      </c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9"/>
      <c r="BV76" s="80" t="s">
        <v>6</v>
      </c>
      <c r="BW76" s="81"/>
      <c r="BX76" s="81"/>
      <c r="BY76" s="81"/>
      <c r="BZ76" s="82"/>
      <c r="CA76" s="70">
        <v>42</v>
      </c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2"/>
      <c r="CR76" s="70">
        <v>37</v>
      </c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2"/>
      <c r="DL76" s="70">
        <v>42</v>
      </c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2"/>
      <c r="DY76" s="70">
        <v>30</v>
      </c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2"/>
      <c r="EL76" s="70">
        <v>30</v>
      </c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2"/>
      <c r="EY76" s="70">
        <v>30</v>
      </c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90"/>
      <c r="FL76" s="39"/>
      <c r="FM76" s="120"/>
      <c r="FN76" s="120"/>
      <c r="FO76" s="23"/>
      <c r="FP76" s="24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131"/>
      <c r="GB76" s="131"/>
      <c r="GC76" s="131"/>
      <c r="GD76" s="131"/>
      <c r="GE76" s="131"/>
      <c r="GF76" s="131"/>
      <c r="GG76" s="131"/>
      <c r="GH76" s="131"/>
      <c r="GI76" s="25"/>
      <c r="GJ76" s="115"/>
      <c r="GK76" s="115"/>
      <c r="GL76" s="115"/>
      <c r="GM76" s="115"/>
      <c r="GN76" s="115"/>
      <c r="GO76" s="115"/>
      <c r="GP76" s="25"/>
      <c r="GQ76" s="115"/>
      <c r="GR76" s="115"/>
      <c r="GS76" s="115"/>
      <c r="GT76" s="115"/>
      <c r="GU76" s="115"/>
      <c r="GV76" s="26"/>
      <c r="GW76" s="26"/>
      <c r="GX76" s="26"/>
      <c r="GY76" s="26"/>
      <c r="GZ76" s="25"/>
      <c r="HA76" s="115"/>
      <c r="HB76" s="115"/>
      <c r="HC76" s="115"/>
      <c r="HD76" s="115"/>
      <c r="HE76" s="115"/>
      <c r="HF76" s="115"/>
      <c r="HG76" s="115"/>
      <c r="HH76" s="25"/>
      <c r="HI76" s="115"/>
      <c r="HJ76" s="115"/>
      <c r="HK76" s="115"/>
      <c r="HL76" s="115"/>
      <c r="HM76" s="115"/>
      <c r="HN76" s="25"/>
      <c r="HO76" s="25"/>
      <c r="HP76" s="25"/>
    </row>
    <row r="77" spans="1:224" s="10" customFormat="1" ht="15.75" x14ac:dyDescent="0.25">
      <c r="A77" s="86">
        <f t="shared" si="6"/>
        <v>62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6"/>
      <c r="N77" s="67" t="s">
        <v>229</v>
      </c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9"/>
      <c r="AE77" s="64" t="s">
        <v>27</v>
      </c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6"/>
      <c r="AS77" s="75" t="s">
        <v>28</v>
      </c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8"/>
      <c r="BF77" s="67" t="s">
        <v>315</v>
      </c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9"/>
      <c r="BV77" s="80" t="s">
        <v>6</v>
      </c>
      <c r="BW77" s="81"/>
      <c r="BX77" s="81"/>
      <c r="BY77" s="81"/>
      <c r="BZ77" s="82"/>
      <c r="CA77" s="70">
        <v>24</v>
      </c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2"/>
      <c r="CR77" s="70">
        <v>22</v>
      </c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2"/>
      <c r="DL77" s="70">
        <v>24</v>
      </c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2"/>
      <c r="DY77" s="70">
        <v>24</v>
      </c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2"/>
      <c r="EL77" s="70">
        <v>24</v>
      </c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2"/>
      <c r="EY77" s="70">
        <v>24</v>
      </c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90"/>
      <c r="FL77" s="27"/>
      <c r="FM77" s="120"/>
      <c r="FN77" s="120"/>
      <c r="FO77" s="120"/>
      <c r="FP77" s="120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115"/>
      <c r="GB77" s="115"/>
      <c r="GC77" s="115"/>
      <c r="GD77" s="115"/>
      <c r="GE77" s="115"/>
      <c r="GF77" s="115"/>
      <c r="GG77" s="115"/>
      <c r="GH77" s="115"/>
      <c r="GI77" s="25"/>
      <c r="GJ77" s="115"/>
      <c r="GK77" s="115"/>
      <c r="GL77" s="115"/>
      <c r="GM77" s="115"/>
      <c r="GN77" s="115"/>
      <c r="GO77" s="115"/>
      <c r="GP77" s="25"/>
      <c r="GQ77" s="26"/>
      <c r="GR77" s="115"/>
      <c r="GS77" s="115"/>
      <c r="GT77" s="115"/>
      <c r="GU77" s="115"/>
      <c r="GV77" s="115"/>
      <c r="GW77" s="26"/>
      <c r="GX77" s="26"/>
      <c r="GY77" s="26"/>
      <c r="GZ77" s="25"/>
      <c r="HA77" s="115"/>
      <c r="HB77" s="115"/>
      <c r="HC77" s="115"/>
      <c r="HD77" s="115"/>
      <c r="HE77" s="115"/>
      <c r="HF77" s="115"/>
      <c r="HG77" s="115"/>
      <c r="HH77" s="25"/>
      <c r="HI77" s="115"/>
      <c r="HJ77" s="115"/>
      <c r="HK77" s="115"/>
      <c r="HL77" s="115"/>
      <c r="HM77" s="115"/>
      <c r="HN77" s="25"/>
      <c r="HO77" s="25"/>
      <c r="HP77" s="25"/>
    </row>
    <row r="78" spans="1:224" s="47" customFormat="1" ht="15.75" x14ac:dyDescent="0.25">
      <c r="A78" s="86">
        <f t="shared" si="6"/>
        <v>63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6"/>
      <c r="N78" s="67" t="s">
        <v>31</v>
      </c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9"/>
      <c r="AE78" s="64" t="s">
        <v>228</v>
      </c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6"/>
      <c r="AS78" s="75" t="s">
        <v>300</v>
      </c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8"/>
      <c r="BF78" s="67" t="s">
        <v>315</v>
      </c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9"/>
      <c r="BV78" s="80" t="s">
        <v>6</v>
      </c>
      <c r="BW78" s="81"/>
      <c r="BX78" s="81"/>
      <c r="BY78" s="81"/>
      <c r="BZ78" s="82"/>
      <c r="CA78" s="70">
        <v>121</v>
      </c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2"/>
      <c r="CR78" s="70">
        <v>115</v>
      </c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2"/>
      <c r="DL78" s="70">
        <v>130</v>
      </c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2"/>
      <c r="DY78" s="70">
        <v>130</v>
      </c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2"/>
      <c r="EL78" s="70">
        <v>130</v>
      </c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2"/>
      <c r="EY78" s="70">
        <v>130</v>
      </c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90"/>
      <c r="FL78" s="26"/>
      <c r="FM78" s="26"/>
      <c r="FN78" s="26"/>
      <c r="FO78" s="26"/>
      <c r="FP78" s="26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115"/>
      <c r="GB78" s="115"/>
      <c r="GC78" s="115"/>
      <c r="GD78" s="115"/>
      <c r="GE78" s="115"/>
      <c r="GF78" s="115"/>
      <c r="GG78" s="115"/>
      <c r="GH78" s="115"/>
      <c r="GI78" s="115"/>
      <c r="GJ78" s="115"/>
      <c r="GK78" s="115"/>
      <c r="GL78" s="115"/>
      <c r="GM78" s="115"/>
      <c r="GN78" s="115"/>
      <c r="GO78" s="115"/>
      <c r="GP78" s="26"/>
      <c r="GQ78" s="115"/>
      <c r="GR78" s="115"/>
      <c r="GS78" s="115"/>
      <c r="GT78" s="115"/>
      <c r="GU78" s="115"/>
      <c r="GV78" s="115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115"/>
      <c r="HK78" s="115"/>
      <c r="HL78" s="115"/>
      <c r="HM78" s="115"/>
      <c r="HN78" s="115"/>
      <c r="HO78" s="115"/>
      <c r="HP78" s="25"/>
    </row>
    <row r="79" spans="1:224" s="47" customFormat="1" ht="15.75" x14ac:dyDescent="0.25">
      <c r="A79" s="86">
        <f t="shared" si="6"/>
        <v>64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6"/>
      <c r="N79" s="67" t="s">
        <v>31</v>
      </c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9"/>
      <c r="AE79" s="64" t="s">
        <v>32</v>
      </c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6"/>
      <c r="AS79" s="75" t="s">
        <v>301</v>
      </c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8"/>
      <c r="BF79" s="67" t="s">
        <v>315</v>
      </c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9"/>
      <c r="BV79" s="80" t="s">
        <v>6</v>
      </c>
      <c r="BW79" s="81"/>
      <c r="BX79" s="81"/>
      <c r="BY79" s="81"/>
      <c r="BZ79" s="82"/>
      <c r="CA79" s="70">
        <v>1</v>
      </c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2"/>
      <c r="CR79" s="70">
        <v>1</v>
      </c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2"/>
      <c r="DL79" s="70">
        <v>1</v>
      </c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2"/>
      <c r="DY79" s="70">
        <v>1</v>
      </c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2"/>
      <c r="EL79" s="70">
        <v>1</v>
      </c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2"/>
      <c r="EY79" s="70">
        <v>1</v>
      </c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90"/>
      <c r="FL79" s="26"/>
      <c r="FM79" s="26"/>
      <c r="FN79" s="26"/>
      <c r="FO79" s="26"/>
      <c r="FP79" s="26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115"/>
      <c r="GB79" s="115"/>
      <c r="GC79" s="115"/>
      <c r="GD79" s="115"/>
      <c r="GE79" s="115"/>
      <c r="GF79" s="115"/>
      <c r="GG79" s="115"/>
      <c r="GH79" s="115"/>
      <c r="GI79" s="115"/>
      <c r="GJ79" s="115"/>
      <c r="GK79" s="115"/>
      <c r="GL79" s="115"/>
      <c r="GM79" s="115"/>
      <c r="GN79" s="115"/>
      <c r="GO79" s="115"/>
      <c r="GP79" s="25"/>
      <c r="GQ79" s="115"/>
      <c r="GR79" s="115"/>
      <c r="GS79" s="115"/>
      <c r="GT79" s="115"/>
      <c r="GU79" s="115"/>
      <c r="GV79" s="115"/>
      <c r="GW79" s="115"/>
      <c r="GX79" s="115"/>
      <c r="GY79" s="115"/>
      <c r="GZ79" s="115"/>
      <c r="HA79" s="115"/>
      <c r="HB79" s="115"/>
      <c r="HC79" s="115"/>
      <c r="HD79" s="115"/>
      <c r="HE79" s="115"/>
      <c r="HF79" s="115"/>
      <c r="HG79" s="115"/>
      <c r="HH79" s="115"/>
      <c r="HI79" s="115"/>
      <c r="HJ79" s="115"/>
      <c r="HK79" s="115"/>
      <c r="HL79" s="115"/>
      <c r="HM79" s="115"/>
      <c r="HN79" s="115"/>
      <c r="HO79" s="25"/>
      <c r="HP79" s="25"/>
    </row>
    <row r="80" spans="1:224" s="47" customFormat="1" ht="17.25" customHeight="1" x14ac:dyDescent="0.25">
      <c r="A80" s="86">
        <f t="shared" si="6"/>
        <v>65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6"/>
      <c r="N80" s="67" t="s">
        <v>83</v>
      </c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9"/>
      <c r="AE80" s="64" t="s">
        <v>391</v>
      </c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6"/>
      <c r="AS80" s="75" t="s">
        <v>392</v>
      </c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8"/>
      <c r="BF80" s="67" t="s">
        <v>315</v>
      </c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9"/>
      <c r="BV80" s="80" t="s">
        <v>6</v>
      </c>
      <c r="BW80" s="81"/>
      <c r="BX80" s="81"/>
      <c r="BY80" s="81"/>
      <c r="BZ80" s="82"/>
      <c r="CA80" s="70">
        <v>0</v>
      </c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2"/>
      <c r="CR80" s="70">
        <v>13</v>
      </c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2"/>
      <c r="DL80" s="70">
        <v>0</v>
      </c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2"/>
      <c r="DY80" s="70">
        <v>0</v>
      </c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2"/>
      <c r="EL80" s="70">
        <v>0</v>
      </c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2"/>
      <c r="EY80" s="70">
        <v>0</v>
      </c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90"/>
      <c r="FL80" s="26"/>
      <c r="FM80" s="26"/>
      <c r="FN80" s="26"/>
      <c r="FO80" s="26"/>
      <c r="FP80" s="26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115"/>
      <c r="GB80" s="115"/>
      <c r="GC80" s="115"/>
      <c r="GD80" s="115"/>
      <c r="GE80" s="115"/>
      <c r="GF80" s="115"/>
      <c r="GG80" s="115"/>
      <c r="GH80" s="115"/>
      <c r="GI80" s="115"/>
      <c r="GJ80" s="115"/>
      <c r="GK80" s="115"/>
      <c r="GL80" s="115"/>
      <c r="GM80" s="115"/>
      <c r="GN80" s="115"/>
      <c r="GO80" s="115"/>
      <c r="GP80" s="25"/>
      <c r="GQ80" s="115"/>
      <c r="GR80" s="115"/>
      <c r="GS80" s="115"/>
      <c r="GT80" s="115"/>
      <c r="GU80" s="115"/>
      <c r="GV80" s="115"/>
      <c r="GW80" s="115"/>
      <c r="GX80" s="115"/>
      <c r="GY80" s="115"/>
      <c r="GZ80" s="115"/>
      <c r="HA80" s="115"/>
      <c r="HB80" s="115"/>
      <c r="HC80" s="115"/>
      <c r="HD80" s="115"/>
      <c r="HE80" s="115"/>
      <c r="HF80" s="115"/>
      <c r="HG80" s="115"/>
      <c r="HH80" s="115"/>
      <c r="HI80" s="115"/>
      <c r="HJ80" s="115"/>
      <c r="HK80" s="115"/>
      <c r="HL80" s="115"/>
      <c r="HM80" s="115"/>
      <c r="HN80" s="115"/>
      <c r="HO80" s="25"/>
      <c r="HP80" s="25"/>
    </row>
    <row r="81" spans="1:224" s="47" customFormat="1" ht="17.25" customHeight="1" x14ac:dyDescent="0.25">
      <c r="A81" s="86">
        <f t="shared" si="6"/>
        <v>66</v>
      </c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6"/>
      <c r="N81" s="67" t="s">
        <v>83</v>
      </c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9"/>
      <c r="AE81" s="64" t="s">
        <v>403</v>
      </c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6"/>
      <c r="AS81" s="75" t="s">
        <v>402</v>
      </c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8"/>
      <c r="BF81" s="67" t="s">
        <v>315</v>
      </c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9"/>
      <c r="BV81" s="80" t="s">
        <v>6</v>
      </c>
      <c r="BW81" s="81"/>
      <c r="BX81" s="81"/>
      <c r="BY81" s="81"/>
      <c r="BZ81" s="82"/>
      <c r="CA81" s="70">
        <v>12</v>
      </c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2"/>
      <c r="CR81" s="70">
        <v>0</v>
      </c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2"/>
      <c r="DL81" s="70">
        <v>12</v>
      </c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2"/>
      <c r="DY81" s="70">
        <v>0</v>
      </c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2"/>
      <c r="EL81" s="70">
        <v>0</v>
      </c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2"/>
      <c r="EY81" s="70">
        <v>0</v>
      </c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90"/>
      <c r="FL81" s="26"/>
      <c r="FM81" s="26"/>
      <c r="FN81" s="26"/>
      <c r="FO81" s="26"/>
      <c r="FP81" s="26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115"/>
      <c r="GB81" s="115"/>
      <c r="GC81" s="115"/>
      <c r="GD81" s="115"/>
      <c r="GE81" s="115"/>
      <c r="GF81" s="115"/>
      <c r="GG81" s="115"/>
      <c r="GH81" s="115"/>
      <c r="GI81" s="115"/>
      <c r="GJ81" s="115"/>
      <c r="GK81" s="115"/>
      <c r="GL81" s="115"/>
      <c r="GM81" s="115"/>
      <c r="GN81" s="115"/>
      <c r="GO81" s="115"/>
      <c r="GP81" s="25"/>
      <c r="GQ81" s="115"/>
      <c r="GR81" s="115"/>
      <c r="GS81" s="115"/>
      <c r="GT81" s="115"/>
      <c r="GU81" s="115"/>
      <c r="GV81" s="115"/>
      <c r="GW81" s="115"/>
      <c r="GX81" s="115"/>
      <c r="GY81" s="115"/>
      <c r="GZ81" s="115"/>
      <c r="HA81" s="115"/>
      <c r="HB81" s="115"/>
      <c r="HC81" s="115"/>
      <c r="HD81" s="115"/>
      <c r="HE81" s="115"/>
      <c r="HF81" s="115"/>
      <c r="HG81" s="115"/>
      <c r="HH81" s="115"/>
      <c r="HI81" s="115"/>
      <c r="HJ81" s="115"/>
      <c r="HK81" s="115"/>
      <c r="HL81" s="115"/>
      <c r="HM81" s="115"/>
      <c r="HN81" s="115"/>
      <c r="HO81" s="25"/>
      <c r="HP81" s="25"/>
    </row>
    <row r="82" spans="1:224" s="47" customFormat="1" ht="17.25" customHeight="1" x14ac:dyDescent="0.25">
      <c r="A82" s="86">
        <f t="shared" si="6"/>
        <v>67</v>
      </c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6"/>
      <c r="N82" s="67" t="s">
        <v>83</v>
      </c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9"/>
      <c r="AE82" s="64" t="s">
        <v>404</v>
      </c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6"/>
      <c r="AS82" s="75" t="s">
        <v>405</v>
      </c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8"/>
      <c r="BF82" s="67" t="s">
        <v>315</v>
      </c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9"/>
      <c r="BV82" s="80" t="s">
        <v>6</v>
      </c>
      <c r="BW82" s="81"/>
      <c r="BX82" s="81"/>
      <c r="BY82" s="81"/>
      <c r="BZ82" s="82"/>
      <c r="CA82" s="70">
        <v>13</v>
      </c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2"/>
      <c r="CR82" s="70">
        <v>0</v>
      </c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2"/>
      <c r="DL82" s="70">
        <v>13</v>
      </c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2"/>
      <c r="DY82" s="70">
        <v>0</v>
      </c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2"/>
      <c r="EL82" s="70">
        <v>0</v>
      </c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2"/>
      <c r="EY82" s="70">
        <v>0</v>
      </c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90"/>
      <c r="FL82" s="26"/>
      <c r="FM82" s="26"/>
      <c r="FN82" s="26"/>
      <c r="FO82" s="26"/>
      <c r="FP82" s="26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115"/>
      <c r="GB82" s="115"/>
      <c r="GC82" s="115"/>
      <c r="GD82" s="115"/>
      <c r="GE82" s="115"/>
      <c r="GF82" s="115"/>
      <c r="GG82" s="115"/>
      <c r="GH82" s="115"/>
      <c r="GI82" s="115"/>
      <c r="GJ82" s="115"/>
      <c r="GK82" s="115"/>
      <c r="GL82" s="115"/>
      <c r="GM82" s="115"/>
      <c r="GN82" s="115"/>
      <c r="GO82" s="115"/>
      <c r="GP82" s="25"/>
      <c r="GQ82" s="115"/>
      <c r="GR82" s="115"/>
      <c r="GS82" s="115"/>
      <c r="GT82" s="115"/>
      <c r="GU82" s="115"/>
      <c r="GV82" s="115"/>
      <c r="GW82" s="115"/>
      <c r="GX82" s="115"/>
      <c r="GY82" s="115"/>
      <c r="GZ82" s="115"/>
      <c r="HA82" s="115"/>
      <c r="HB82" s="115"/>
      <c r="HC82" s="115"/>
      <c r="HD82" s="115"/>
      <c r="HE82" s="115"/>
      <c r="HF82" s="115"/>
      <c r="HG82" s="115"/>
      <c r="HH82" s="115"/>
      <c r="HI82" s="115"/>
      <c r="HJ82" s="115"/>
      <c r="HK82" s="115"/>
      <c r="HL82" s="115"/>
      <c r="HM82" s="115"/>
      <c r="HN82" s="115"/>
      <c r="HO82" s="25"/>
      <c r="HP82" s="25"/>
    </row>
    <row r="83" spans="1:224" s="47" customFormat="1" ht="13.15" customHeight="1" x14ac:dyDescent="0.25">
      <c r="A83" s="86">
        <f>A82+1</f>
        <v>68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6"/>
      <c r="N83" s="67" t="s">
        <v>88</v>
      </c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9"/>
      <c r="AE83" s="64" t="s">
        <v>339</v>
      </c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6"/>
      <c r="AS83" s="52"/>
      <c r="AT83" s="75" t="s">
        <v>340</v>
      </c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8"/>
      <c r="BF83" s="67" t="s">
        <v>315</v>
      </c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9"/>
      <c r="BV83" s="80" t="s">
        <v>6</v>
      </c>
      <c r="BW83" s="81"/>
      <c r="BX83" s="81"/>
      <c r="BY83" s="82"/>
      <c r="BZ83" s="53"/>
      <c r="CA83" s="70">
        <v>267</v>
      </c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2"/>
      <c r="CR83" s="70">
        <v>267</v>
      </c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2"/>
      <c r="DL83" s="70">
        <v>267</v>
      </c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2"/>
      <c r="DY83" s="70">
        <v>242</v>
      </c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2"/>
      <c r="EL83" s="70">
        <v>242</v>
      </c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2"/>
      <c r="EY83" s="70">
        <v>249</v>
      </c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90"/>
      <c r="FL83" s="41"/>
      <c r="FM83" s="41"/>
      <c r="FN83" s="41"/>
      <c r="FO83" s="41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41"/>
      <c r="HK83" s="41"/>
      <c r="HL83" s="41"/>
      <c r="HM83" s="41"/>
      <c r="HN83" s="41"/>
      <c r="HO83" s="25"/>
      <c r="HP83" s="25"/>
    </row>
    <row r="84" spans="1:224" s="47" customFormat="1" ht="13.15" customHeight="1" x14ac:dyDescent="0.25">
      <c r="A84" s="86">
        <f>A83+1</f>
        <v>69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6"/>
      <c r="N84" s="67" t="s">
        <v>88</v>
      </c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9"/>
      <c r="AE84" s="64" t="s">
        <v>203</v>
      </c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6"/>
      <c r="AS84" s="52"/>
      <c r="AT84" s="75" t="s">
        <v>356</v>
      </c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8"/>
      <c r="BF84" s="67" t="s">
        <v>315</v>
      </c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9"/>
      <c r="BV84" s="80" t="s">
        <v>6</v>
      </c>
      <c r="BW84" s="81"/>
      <c r="BX84" s="81"/>
      <c r="BY84" s="82"/>
      <c r="BZ84" s="53"/>
      <c r="CA84" s="70">
        <v>600</v>
      </c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2"/>
      <c r="CR84" s="70">
        <v>600</v>
      </c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2"/>
      <c r="DL84" s="70">
        <v>600</v>
      </c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2"/>
      <c r="DY84" s="70">
        <v>0</v>
      </c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2"/>
      <c r="EL84" s="70">
        <v>0</v>
      </c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2"/>
      <c r="EY84" s="70">
        <v>0</v>
      </c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90"/>
      <c r="FL84" s="41"/>
      <c r="FM84" s="41"/>
      <c r="FN84" s="41"/>
      <c r="FO84" s="41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41"/>
      <c r="HK84" s="41"/>
      <c r="HL84" s="41"/>
      <c r="HM84" s="41"/>
      <c r="HN84" s="41"/>
      <c r="HO84" s="25"/>
      <c r="HP84" s="25"/>
    </row>
    <row r="85" spans="1:224" s="47" customFormat="1" ht="13.15" customHeight="1" x14ac:dyDescent="0.25">
      <c r="A85" s="86">
        <f t="shared" si="6"/>
        <v>70</v>
      </c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6"/>
      <c r="N85" s="67" t="s">
        <v>238</v>
      </c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9"/>
      <c r="AE85" s="64" t="s">
        <v>325</v>
      </c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6"/>
      <c r="AS85" s="52"/>
      <c r="AT85" s="75" t="s">
        <v>326</v>
      </c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8"/>
      <c r="BF85" s="67" t="s">
        <v>315</v>
      </c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9"/>
      <c r="BV85" s="80" t="s">
        <v>6</v>
      </c>
      <c r="BW85" s="81"/>
      <c r="BX85" s="81"/>
      <c r="BY85" s="82"/>
      <c r="BZ85" s="53"/>
      <c r="CA85" s="70">
        <v>10000</v>
      </c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2"/>
      <c r="CR85" s="70">
        <v>10000</v>
      </c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2"/>
      <c r="DL85" s="70">
        <v>10000</v>
      </c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2"/>
      <c r="DY85" s="70">
        <v>0</v>
      </c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2"/>
      <c r="EL85" s="70">
        <v>0</v>
      </c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2"/>
      <c r="EY85" s="70">
        <v>0</v>
      </c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90"/>
      <c r="FL85" s="41"/>
      <c r="FM85" s="41"/>
      <c r="FN85" s="41"/>
      <c r="FO85" s="41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41"/>
      <c r="HK85" s="41"/>
      <c r="HL85" s="41"/>
      <c r="HM85" s="41"/>
      <c r="HN85" s="41"/>
      <c r="HO85" s="25"/>
      <c r="HP85" s="25"/>
    </row>
    <row r="86" spans="1:224" s="47" customFormat="1" ht="15.75" x14ac:dyDescent="0.25">
      <c r="A86" s="86">
        <f t="shared" si="6"/>
        <v>71</v>
      </c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6"/>
      <c r="N86" s="67" t="s">
        <v>313</v>
      </c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9"/>
      <c r="AE86" s="64" t="s">
        <v>176</v>
      </c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6"/>
      <c r="AS86" s="75" t="s">
        <v>320</v>
      </c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8"/>
      <c r="BF86" s="67" t="s">
        <v>315</v>
      </c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9"/>
      <c r="BV86" s="80" t="s">
        <v>6</v>
      </c>
      <c r="BW86" s="81"/>
      <c r="BX86" s="81"/>
      <c r="BY86" s="81"/>
      <c r="BZ86" s="82"/>
      <c r="CA86" s="70">
        <v>6</v>
      </c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2"/>
      <c r="CR86" s="70">
        <v>0</v>
      </c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2"/>
      <c r="DL86" s="70">
        <v>0</v>
      </c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2"/>
      <c r="DY86" s="70">
        <v>0</v>
      </c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2"/>
      <c r="EL86" s="70">
        <v>0</v>
      </c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2"/>
      <c r="EY86" s="70">
        <v>0</v>
      </c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90"/>
      <c r="FL86" s="38"/>
      <c r="FM86" s="26"/>
      <c r="FN86" s="26"/>
      <c r="FO86" s="115"/>
      <c r="FP86" s="115"/>
      <c r="FQ86" s="115"/>
      <c r="FR86" s="115"/>
      <c r="FS86" s="115"/>
      <c r="FT86" s="115"/>
      <c r="FU86" s="115"/>
      <c r="FV86" s="115"/>
      <c r="FW86" s="115"/>
      <c r="FX86" s="115"/>
      <c r="FY86" s="115"/>
      <c r="FZ86" s="115"/>
      <c r="GA86" s="115"/>
      <c r="GB86" s="26"/>
      <c r="GC86" s="115"/>
      <c r="GD86" s="115"/>
      <c r="GE86" s="115"/>
      <c r="GF86" s="26"/>
      <c r="GG86" s="26"/>
      <c r="GH86" s="115"/>
      <c r="GI86" s="115"/>
      <c r="GJ86" s="26"/>
      <c r="GK86" s="26"/>
      <c r="GL86" s="26"/>
      <c r="GM86" s="26"/>
      <c r="GN86" s="26"/>
      <c r="GO86" s="115"/>
      <c r="GP86" s="115"/>
      <c r="GQ86" s="115"/>
      <c r="GR86" s="115"/>
      <c r="GS86" s="115"/>
      <c r="GT86" s="115"/>
      <c r="GU86" s="115"/>
      <c r="GV86" s="115"/>
      <c r="GW86" s="115"/>
      <c r="GX86" s="115"/>
      <c r="GY86" s="115"/>
      <c r="GZ86" s="115"/>
      <c r="HA86" s="115"/>
      <c r="HB86" s="115"/>
      <c r="HC86" s="115"/>
      <c r="HD86" s="115"/>
      <c r="HE86" s="115"/>
      <c r="HF86" s="115"/>
      <c r="HG86" s="115"/>
      <c r="HH86" s="25"/>
      <c r="HI86" s="25"/>
      <c r="HJ86" s="25"/>
      <c r="HK86" s="25"/>
      <c r="HL86" s="25"/>
      <c r="HM86" s="25"/>
      <c r="HN86" s="25"/>
      <c r="HO86" s="25"/>
      <c r="HP86" s="25"/>
    </row>
    <row r="87" spans="1:224" s="4" customFormat="1" ht="15.75" x14ac:dyDescent="0.25">
      <c r="A87" s="86">
        <f t="shared" si="6"/>
        <v>72</v>
      </c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6"/>
      <c r="N87" s="91" t="s">
        <v>229</v>
      </c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3"/>
      <c r="AE87" s="91" t="s">
        <v>137</v>
      </c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3"/>
      <c r="AS87" s="54"/>
      <c r="AT87" s="91" t="s">
        <v>26</v>
      </c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3"/>
      <c r="BF87" s="91" t="s">
        <v>316</v>
      </c>
      <c r="BG87" s="92"/>
      <c r="BH87" s="92"/>
      <c r="BI87" s="92"/>
      <c r="BJ87" s="92"/>
      <c r="BK87" s="92"/>
      <c r="BL87" s="92"/>
      <c r="BM87" s="92"/>
      <c r="BN87" s="92"/>
      <c r="BO87" s="92"/>
      <c r="BP87" s="92"/>
      <c r="BQ87" s="92"/>
      <c r="BR87" s="92"/>
      <c r="BS87" s="92"/>
      <c r="BT87" s="92"/>
      <c r="BU87" s="93"/>
      <c r="BV87" s="87" t="s">
        <v>6</v>
      </c>
      <c r="BW87" s="88"/>
      <c r="BX87" s="88"/>
      <c r="BY87" s="88"/>
      <c r="BZ87" s="89"/>
      <c r="CA87" s="104">
        <v>864</v>
      </c>
      <c r="CB87" s="105"/>
      <c r="CC87" s="105"/>
      <c r="CD87" s="105"/>
      <c r="CE87" s="105"/>
      <c r="CF87" s="105"/>
      <c r="CG87" s="105"/>
      <c r="CH87" s="105"/>
      <c r="CI87" s="105"/>
      <c r="CJ87" s="105"/>
      <c r="CK87" s="105"/>
      <c r="CL87" s="105"/>
      <c r="CM87" s="105"/>
      <c r="CN87" s="105"/>
      <c r="CO87" s="105"/>
      <c r="CP87" s="105"/>
      <c r="CQ87" s="106"/>
      <c r="CR87" s="104">
        <v>624</v>
      </c>
      <c r="CS87" s="105"/>
      <c r="CT87" s="105"/>
      <c r="CU87" s="105"/>
      <c r="CV87" s="105"/>
      <c r="CW87" s="105"/>
      <c r="CX87" s="105"/>
      <c r="CY87" s="105"/>
      <c r="CZ87" s="105"/>
      <c r="DA87" s="105"/>
      <c r="DB87" s="105"/>
      <c r="DC87" s="105"/>
      <c r="DD87" s="105"/>
      <c r="DE87" s="105"/>
      <c r="DF87" s="105"/>
      <c r="DG87" s="105"/>
      <c r="DH87" s="105"/>
      <c r="DI87" s="105"/>
      <c r="DJ87" s="105"/>
      <c r="DK87" s="106"/>
      <c r="DL87" s="104">
        <v>1033</v>
      </c>
      <c r="DM87" s="105"/>
      <c r="DN87" s="105"/>
      <c r="DO87" s="105"/>
      <c r="DP87" s="105"/>
      <c r="DQ87" s="105"/>
      <c r="DR87" s="105"/>
      <c r="DS87" s="105"/>
      <c r="DT87" s="105"/>
      <c r="DU87" s="105"/>
      <c r="DV87" s="105"/>
      <c r="DW87" s="105"/>
      <c r="DX87" s="106"/>
      <c r="DY87" s="70">
        <v>1033</v>
      </c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2"/>
      <c r="EL87" s="70">
        <v>1033</v>
      </c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2"/>
      <c r="EY87" s="70">
        <v>1033</v>
      </c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90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</row>
    <row r="88" spans="1:224" ht="15.75" x14ac:dyDescent="0.25">
      <c r="A88" s="86">
        <f t="shared" si="6"/>
        <v>73</v>
      </c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6"/>
      <c r="N88" s="61" t="s">
        <v>229</v>
      </c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3"/>
      <c r="AE88" s="64" t="s">
        <v>138</v>
      </c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6"/>
      <c r="AS88" s="55"/>
      <c r="AT88" s="61" t="s">
        <v>28</v>
      </c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3"/>
      <c r="BF88" s="91" t="s">
        <v>316</v>
      </c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92"/>
      <c r="BR88" s="92"/>
      <c r="BS88" s="92"/>
      <c r="BT88" s="92"/>
      <c r="BU88" s="93"/>
      <c r="BV88" s="87" t="s">
        <v>6</v>
      </c>
      <c r="BW88" s="88"/>
      <c r="BX88" s="88"/>
      <c r="BY88" s="88"/>
      <c r="BZ88" s="89"/>
      <c r="CA88" s="104">
        <v>250</v>
      </c>
      <c r="CB88" s="105"/>
      <c r="CC88" s="105"/>
      <c r="CD88" s="105"/>
      <c r="CE88" s="105"/>
      <c r="CF88" s="105"/>
      <c r="CG88" s="105"/>
      <c r="CH88" s="105"/>
      <c r="CI88" s="105"/>
      <c r="CJ88" s="105"/>
      <c r="CK88" s="105"/>
      <c r="CL88" s="105"/>
      <c r="CM88" s="105"/>
      <c r="CN88" s="105"/>
      <c r="CO88" s="105"/>
      <c r="CP88" s="105"/>
      <c r="CQ88" s="106"/>
      <c r="CR88" s="104">
        <v>183</v>
      </c>
      <c r="CS88" s="105"/>
      <c r="CT88" s="105"/>
      <c r="CU88" s="105"/>
      <c r="CV88" s="105"/>
      <c r="CW88" s="105"/>
      <c r="CX88" s="105"/>
      <c r="CY88" s="105"/>
      <c r="CZ88" s="105"/>
      <c r="DA88" s="105"/>
      <c r="DB88" s="105"/>
      <c r="DC88" s="105"/>
      <c r="DD88" s="105"/>
      <c r="DE88" s="105"/>
      <c r="DF88" s="105"/>
      <c r="DG88" s="105"/>
      <c r="DH88" s="105"/>
      <c r="DI88" s="105"/>
      <c r="DJ88" s="105"/>
      <c r="DK88" s="106"/>
      <c r="DL88" s="70">
        <v>250</v>
      </c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2"/>
      <c r="DY88" s="70">
        <v>250</v>
      </c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2"/>
      <c r="EL88" s="70">
        <v>250</v>
      </c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2"/>
      <c r="EY88" s="70">
        <v>250</v>
      </c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90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</row>
    <row r="89" spans="1:224" ht="15" customHeight="1" x14ac:dyDescent="0.25">
      <c r="A89" s="86">
        <f t="shared" si="6"/>
        <v>74</v>
      </c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6"/>
      <c r="N89" s="61" t="s">
        <v>31</v>
      </c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3"/>
      <c r="AE89" s="64" t="s">
        <v>197</v>
      </c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6"/>
      <c r="AS89" s="56"/>
      <c r="AT89" s="67" t="s">
        <v>50</v>
      </c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9"/>
      <c r="BF89" s="91" t="s">
        <v>316</v>
      </c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92"/>
      <c r="BR89" s="92"/>
      <c r="BS89" s="92"/>
      <c r="BT89" s="92"/>
      <c r="BU89" s="93"/>
      <c r="BV89" s="87" t="s">
        <v>6</v>
      </c>
      <c r="BW89" s="88"/>
      <c r="BX89" s="88"/>
      <c r="BY89" s="88"/>
      <c r="BZ89" s="89"/>
      <c r="CA89" s="104">
        <v>0</v>
      </c>
      <c r="CB89" s="105"/>
      <c r="CC89" s="105"/>
      <c r="CD89" s="105"/>
      <c r="CE89" s="105"/>
      <c r="CF89" s="105"/>
      <c r="CG89" s="105"/>
      <c r="CH89" s="105"/>
      <c r="CI89" s="105"/>
      <c r="CJ89" s="105"/>
      <c r="CK89" s="105"/>
      <c r="CL89" s="105"/>
      <c r="CM89" s="105"/>
      <c r="CN89" s="105"/>
      <c r="CO89" s="105"/>
      <c r="CP89" s="105"/>
      <c r="CQ89" s="106"/>
      <c r="CR89" s="104">
        <v>0</v>
      </c>
      <c r="CS89" s="105"/>
      <c r="CT89" s="105"/>
      <c r="CU89" s="105"/>
      <c r="CV89" s="105"/>
      <c r="CW89" s="105"/>
      <c r="CX89" s="105"/>
      <c r="CY89" s="105"/>
      <c r="CZ89" s="105"/>
      <c r="DA89" s="105"/>
      <c r="DB89" s="105"/>
      <c r="DC89" s="105"/>
      <c r="DD89" s="105"/>
      <c r="DE89" s="105"/>
      <c r="DF89" s="105"/>
      <c r="DG89" s="105"/>
      <c r="DH89" s="105"/>
      <c r="DI89" s="105"/>
      <c r="DJ89" s="105"/>
      <c r="DK89" s="106"/>
      <c r="DL89" s="104">
        <v>0</v>
      </c>
      <c r="DM89" s="105"/>
      <c r="DN89" s="105"/>
      <c r="DO89" s="105"/>
      <c r="DP89" s="105"/>
      <c r="DQ89" s="105"/>
      <c r="DR89" s="105"/>
      <c r="DS89" s="105"/>
      <c r="DT89" s="105"/>
      <c r="DU89" s="105"/>
      <c r="DV89" s="105"/>
      <c r="DW89" s="105"/>
      <c r="DX89" s="106"/>
      <c r="DY89" s="104">
        <v>0</v>
      </c>
      <c r="DZ89" s="105"/>
      <c r="EA89" s="105"/>
      <c r="EB89" s="105"/>
      <c r="EC89" s="105"/>
      <c r="ED89" s="105"/>
      <c r="EE89" s="105"/>
      <c r="EF89" s="105"/>
      <c r="EG89" s="105"/>
      <c r="EH89" s="105"/>
      <c r="EI89" s="105"/>
      <c r="EJ89" s="105"/>
      <c r="EK89" s="106"/>
      <c r="EL89" s="104">
        <v>0</v>
      </c>
      <c r="EM89" s="105"/>
      <c r="EN89" s="105"/>
      <c r="EO89" s="105"/>
      <c r="EP89" s="105"/>
      <c r="EQ89" s="105"/>
      <c r="ER89" s="105"/>
      <c r="ES89" s="105"/>
      <c r="ET89" s="105"/>
      <c r="EU89" s="105"/>
      <c r="EV89" s="105"/>
      <c r="EW89" s="105"/>
      <c r="EX89" s="106"/>
      <c r="EY89" s="104">
        <v>0</v>
      </c>
      <c r="EZ89" s="105"/>
      <c r="FA89" s="105"/>
      <c r="FB89" s="105"/>
      <c r="FC89" s="105"/>
      <c r="FD89" s="105"/>
      <c r="FE89" s="105"/>
      <c r="FF89" s="105"/>
      <c r="FG89" s="105"/>
      <c r="FH89" s="105"/>
      <c r="FI89" s="105"/>
      <c r="FJ89" s="105"/>
      <c r="FK89" s="109"/>
      <c r="FL89" s="113"/>
      <c r="FM89" s="113"/>
      <c r="FN89" s="113"/>
      <c r="FO89" s="113"/>
      <c r="FP89" s="113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115"/>
      <c r="GB89" s="115"/>
      <c r="GC89" s="115"/>
      <c r="GD89" s="115"/>
      <c r="GE89" s="115"/>
      <c r="GF89" s="115"/>
      <c r="GG89" s="115"/>
      <c r="GH89" s="115"/>
      <c r="GI89" s="115"/>
      <c r="GJ89" s="115"/>
      <c r="GK89" s="115"/>
      <c r="GL89" s="115"/>
      <c r="GM89" s="115"/>
      <c r="GN89" s="115"/>
      <c r="GO89" s="115"/>
      <c r="GP89" s="115"/>
      <c r="GQ89" s="115"/>
      <c r="GR89" s="115"/>
      <c r="GS89" s="115"/>
      <c r="GT89" s="115"/>
      <c r="GU89" s="115"/>
      <c r="GV89" s="115"/>
      <c r="GW89" s="115"/>
      <c r="GX89" s="115"/>
      <c r="GY89" s="115"/>
      <c r="GZ89" s="115"/>
      <c r="HA89" s="115"/>
      <c r="HB89" s="115"/>
      <c r="HC89" s="115"/>
      <c r="HD89" s="115"/>
      <c r="HE89" s="25"/>
      <c r="HF89" s="115"/>
      <c r="HG89" s="115"/>
      <c r="HH89" s="115"/>
      <c r="HI89" s="115"/>
      <c r="HJ89" s="115"/>
      <c r="HK89" s="115"/>
      <c r="HL89" s="115"/>
      <c r="HM89" s="115"/>
      <c r="HN89" s="25"/>
      <c r="HO89" s="25"/>
      <c r="HP89" s="25"/>
    </row>
    <row r="90" spans="1:224" ht="15.75" x14ac:dyDescent="0.25">
      <c r="A90" s="86">
        <f t="shared" si="6"/>
        <v>75</v>
      </c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6"/>
      <c r="N90" s="61" t="s">
        <v>31</v>
      </c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3"/>
      <c r="AE90" s="64" t="s">
        <v>299</v>
      </c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6"/>
      <c r="AS90" s="57"/>
      <c r="AT90" s="62" t="s">
        <v>51</v>
      </c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3"/>
      <c r="BF90" s="91" t="s">
        <v>316</v>
      </c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92"/>
      <c r="BR90" s="92"/>
      <c r="BS90" s="92"/>
      <c r="BT90" s="92"/>
      <c r="BU90" s="93"/>
      <c r="BV90" s="87" t="s">
        <v>6</v>
      </c>
      <c r="BW90" s="88"/>
      <c r="BX90" s="88"/>
      <c r="BY90" s="88"/>
      <c r="BZ90" s="89"/>
      <c r="CA90" s="104">
        <v>20</v>
      </c>
      <c r="CB90" s="105"/>
      <c r="CC90" s="105"/>
      <c r="CD90" s="105"/>
      <c r="CE90" s="105"/>
      <c r="CF90" s="105"/>
      <c r="CG90" s="105"/>
      <c r="CH90" s="105"/>
      <c r="CI90" s="105"/>
      <c r="CJ90" s="105"/>
      <c r="CK90" s="105"/>
      <c r="CL90" s="105"/>
      <c r="CM90" s="105"/>
      <c r="CN90" s="105"/>
      <c r="CO90" s="105"/>
      <c r="CP90" s="105"/>
      <c r="CQ90" s="106"/>
      <c r="CR90" s="104">
        <v>7</v>
      </c>
      <c r="CS90" s="105"/>
      <c r="CT90" s="105"/>
      <c r="CU90" s="105"/>
      <c r="CV90" s="105"/>
      <c r="CW90" s="105"/>
      <c r="CX90" s="105"/>
      <c r="CY90" s="105"/>
      <c r="CZ90" s="105"/>
      <c r="DA90" s="105"/>
      <c r="DB90" s="105"/>
      <c r="DC90" s="105"/>
      <c r="DD90" s="105"/>
      <c r="DE90" s="105"/>
      <c r="DF90" s="105"/>
      <c r="DG90" s="105"/>
      <c r="DH90" s="105"/>
      <c r="DI90" s="105"/>
      <c r="DJ90" s="105"/>
      <c r="DK90" s="106"/>
      <c r="DL90" s="104">
        <v>5</v>
      </c>
      <c r="DM90" s="105"/>
      <c r="DN90" s="105"/>
      <c r="DO90" s="105"/>
      <c r="DP90" s="105"/>
      <c r="DQ90" s="105"/>
      <c r="DR90" s="105"/>
      <c r="DS90" s="105"/>
      <c r="DT90" s="105"/>
      <c r="DU90" s="105"/>
      <c r="DV90" s="105"/>
      <c r="DW90" s="105"/>
      <c r="DX90" s="106"/>
      <c r="DY90" s="104">
        <v>5</v>
      </c>
      <c r="DZ90" s="105"/>
      <c r="EA90" s="105"/>
      <c r="EB90" s="105"/>
      <c r="EC90" s="105"/>
      <c r="ED90" s="105"/>
      <c r="EE90" s="105"/>
      <c r="EF90" s="105"/>
      <c r="EG90" s="105"/>
      <c r="EH90" s="105"/>
      <c r="EI90" s="105"/>
      <c r="EJ90" s="105"/>
      <c r="EK90" s="106"/>
      <c r="EL90" s="104">
        <v>5</v>
      </c>
      <c r="EM90" s="105"/>
      <c r="EN90" s="105"/>
      <c r="EO90" s="105"/>
      <c r="EP90" s="105"/>
      <c r="EQ90" s="105"/>
      <c r="ER90" s="105"/>
      <c r="ES90" s="105"/>
      <c r="ET90" s="105"/>
      <c r="EU90" s="105"/>
      <c r="EV90" s="105"/>
      <c r="EW90" s="105"/>
      <c r="EX90" s="106"/>
      <c r="EY90" s="104">
        <v>5</v>
      </c>
      <c r="EZ90" s="105"/>
      <c r="FA90" s="105"/>
      <c r="FB90" s="105"/>
      <c r="FC90" s="105"/>
      <c r="FD90" s="105"/>
      <c r="FE90" s="105"/>
      <c r="FF90" s="105"/>
      <c r="FG90" s="105"/>
      <c r="FH90" s="105"/>
      <c r="FI90" s="105"/>
      <c r="FJ90" s="105"/>
      <c r="FK90" s="109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</row>
    <row r="91" spans="1:224" ht="15.75" x14ac:dyDescent="0.25">
      <c r="A91" s="86">
        <f t="shared" si="6"/>
        <v>76</v>
      </c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6"/>
      <c r="N91" s="67" t="s">
        <v>31</v>
      </c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9"/>
      <c r="AE91" s="64" t="s">
        <v>230</v>
      </c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6"/>
      <c r="AS91" s="56"/>
      <c r="AT91" s="67" t="s">
        <v>52</v>
      </c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9"/>
      <c r="BF91" s="91" t="s">
        <v>316</v>
      </c>
      <c r="BG91" s="92"/>
      <c r="BH91" s="92"/>
      <c r="BI91" s="92"/>
      <c r="BJ91" s="92"/>
      <c r="BK91" s="92"/>
      <c r="BL91" s="92"/>
      <c r="BM91" s="92"/>
      <c r="BN91" s="92"/>
      <c r="BO91" s="92"/>
      <c r="BP91" s="92"/>
      <c r="BQ91" s="92"/>
      <c r="BR91" s="92"/>
      <c r="BS91" s="92"/>
      <c r="BT91" s="92"/>
      <c r="BU91" s="93"/>
      <c r="BV91" s="87" t="s">
        <v>6</v>
      </c>
      <c r="BW91" s="88"/>
      <c r="BX91" s="88"/>
      <c r="BY91" s="88"/>
      <c r="BZ91" s="89"/>
      <c r="CA91" s="70">
        <v>0</v>
      </c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2"/>
      <c r="CR91" s="70">
        <v>0</v>
      </c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2"/>
      <c r="DL91" s="70">
        <v>0</v>
      </c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2"/>
      <c r="DY91" s="70">
        <v>0</v>
      </c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2"/>
      <c r="EL91" s="70">
        <v>0</v>
      </c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2"/>
      <c r="EY91" s="70">
        <v>0</v>
      </c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90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</row>
    <row r="92" spans="1:224" ht="15.75" x14ac:dyDescent="0.25">
      <c r="A92" s="86">
        <f t="shared" si="6"/>
        <v>77</v>
      </c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6"/>
      <c r="N92" s="67" t="s">
        <v>31</v>
      </c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9"/>
      <c r="AE92" s="64" t="s">
        <v>139</v>
      </c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6"/>
      <c r="AS92" s="15"/>
      <c r="AT92" s="67" t="s">
        <v>53</v>
      </c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9"/>
      <c r="BF92" s="91" t="s">
        <v>316</v>
      </c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3"/>
      <c r="BV92" s="87" t="s">
        <v>6</v>
      </c>
      <c r="BW92" s="88"/>
      <c r="BX92" s="88"/>
      <c r="BY92" s="88"/>
      <c r="BZ92" s="89"/>
      <c r="CA92" s="70">
        <v>0</v>
      </c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2"/>
      <c r="CR92" s="70">
        <v>0</v>
      </c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2"/>
      <c r="DL92" s="70">
        <v>0</v>
      </c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2"/>
      <c r="DY92" s="70">
        <v>0</v>
      </c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2"/>
      <c r="EL92" s="70">
        <v>0</v>
      </c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2"/>
      <c r="EY92" s="70">
        <v>0</v>
      </c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90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</row>
    <row r="93" spans="1:224" ht="15.75" x14ac:dyDescent="0.25">
      <c r="A93" s="86">
        <f t="shared" si="6"/>
        <v>78</v>
      </c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6"/>
      <c r="N93" s="67" t="s">
        <v>31</v>
      </c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9"/>
      <c r="AE93" s="64" t="s">
        <v>232</v>
      </c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6"/>
      <c r="AS93" s="55"/>
      <c r="AT93" s="67" t="s">
        <v>54</v>
      </c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9"/>
      <c r="BF93" s="91" t="s">
        <v>316</v>
      </c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3"/>
      <c r="BV93" s="87" t="s">
        <v>6</v>
      </c>
      <c r="BW93" s="88"/>
      <c r="BX93" s="88"/>
      <c r="BY93" s="88"/>
      <c r="BZ93" s="89"/>
      <c r="CA93" s="70">
        <v>0</v>
      </c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2"/>
      <c r="CR93" s="70">
        <v>0</v>
      </c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2"/>
      <c r="DL93" s="70">
        <v>0</v>
      </c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2"/>
      <c r="DY93" s="70">
        <v>0</v>
      </c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2"/>
      <c r="EL93" s="70">
        <v>0</v>
      </c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2"/>
      <c r="EY93" s="70">
        <v>0</v>
      </c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90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</row>
    <row r="94" spans="1:224" ht="15.75" x14ac:dyDescent="0.25">
      <c r="A94" s="86">
        <f t="shared" si="6"/>
        <v>79</v>
      </c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6"/>
      <c r="N94" s="67" t="s">
        <v>31</v>
      </c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9"/>
      <c r="AE94" s="64" t="s">
        <v>231</v>
      </c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6"/>
      <c r="AS94" s="56"/>
      <c r="AT94" s="67" t="s">
        <v>55</v>
      </c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9"/>
      <c r="BF94" s="91" t="s">
        <v>316</v>
      </c>
      <c r="BG94" s="92"/>
      <c r="BH94" s="92"/>
      <c r="BI94" s="92"/>
      <c r="BJ94" s="92"/>
      <c r="BK94" s="92"/>
      <c r="BL94" s="92"/>
      <c r="BM94" s="92"/>
      <c r="BN94" s="92"/>
      <c r="BO94" s="92"/>
      <c r="BP94" s="92"/>
      <c r="BQ94" s="92"/>
      <c r="BR94" s="92"/>
      <c r="BS94" s="92"/>
      <c r="BT94" s="92"/>
      <c r="BU94" s="93"/>
      <c r="BV94" s="87" t="s">
        <v>6</v>
      </c>
      <c r="BW94" s="88"/>
      <c r="BX94" s="88"/>
      <c r="BY94" s="88"/>
      <c r="BZ94" s="89"/>
      <c r="CA94" s="70">
        <v>26</v>
      </c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2"/>
      <c r="CR94" s="70">
        <v>0</v>
      </c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2"/>
      <c r="DL94" s="70">
        <v>0</v>
      </c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2"/>
      <c r="DY94" s="70">
        <v>0</v>
      </c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2"/>
      <c r="EL94" s="70">
        <v>0</v>
      </c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2"/>
      <c r="EY94" s="70">
        <v>0</v>
      </c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90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</row>
    <row r="95" spans="1:224" ht="15.75" x14ac:dyDescent="0.25">
      <c r="A95" s="86">
        <f t="shared" si="6"/>
        <v>80</v>
      </c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6"/>
      <c r="N95" s="67" t="s">
        <v>31</v>
      </c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9"/>
      <c r="AE95" s="64" t="s">
        <v>140</v>
      </c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6"/>
      <c r="AS95" s="58"/>
      <c r="AT95" s="67" t="s">
        <v>56</v>
      </c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9"/>
      <c r="BF95" s="91" t="s">
        <v>316</v>
      </c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2"/>
      <c r="BR95" s="92"/>
      <c r="BS95" s="92"/>
      <c r="BT95" s="92"/>
      <c r="BU95" s="93"/>
      <c r="BV95" s="87" t="s">
        <v>6</v>
      </c>
      <c r="BW95" s="88"/>
      <c r="BX95" s="88"/>
      <c r="BY95" s="88"/>
      <c r="BZ95" s="89"/>
      <c r="CA95" s="70">
        <v>39</v>
      </c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2"/>
      <c r="CR95" s="70">
        <v>19</v>
      </c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2"/>
      <c r="DL95" s="70">
        <v>34</v>
      </c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2"/>
      <c r="DY95" s="70">
        <v>34</v>
      </c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2"/>
      <c r="EL95" s="70">
        <v>34</v>
      </c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2"/>
      <c r="EY95" s="70">
        <v>34</v>
      </c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90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</row>
    <row r="96" spans="1:224" ht="15.75" x14ac:dyDescent="0.25">
      <c r="A96" s="86">
        <f t="shared" si="6"/>
        <v>81</v>
      </c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6"/>
      <c r="N96" s="67" t="s">
        <v>31</v>
      </c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9"/>
      <c r="AE96" s="64" t="s">
        <v>141</v>
      </c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6"/>
      <c r="AS96" s="16"/>
      <c r="AT96" s="67" t="s">
        <v>57</v>
      </c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9"/>
      <c r="BF96" s="91" t="s">
        <v>316</v>
      </c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3"/>
      <c r="BV96" s="87" t="s">
        <v>6</v>
      </c>
      <c r="BW96" s="88"/>
      <c r="BX96" s="88"/>
      <c r="BY96" s="88"/>
      <c r="BZ96" s="89"/>
      <c r="CA96" s="70">
        <v>35</v>
      </c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2"/>
      <c r="CR96" s="70">
        <v>7</v>
      </c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2"/>
      <c r="DL96" s="70">
        <v>0</v>
      </c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2"/>
      <c r="DY96" s="70">
        <v>0</v>
      </c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2"/>
      <c r="EL96" s="70">
        <v>0</v>
      </c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2"/>
      <c r="EY96" s="70">
        <v>0</v>
      </c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90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</row>
    <row r="97" spans="1:224" ht="15.75" x14ac:dyDescent="0.25">
      <c r="A97" s="86">
        <f t="shared" si="6"/>
        <v>82</v>
      </c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6"/>
      <c r="N97" s="67" t="s">
        <v>31</v>
      </c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9"/>
      <c r="AE97" s="64" t="s">
        <v>169</v>
      </c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6"/>
      <c r="AS97" s="16"/>
      <c r="AT97" s="67" t="s">
        <v>170</v>
      </c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9"/>
      <c r="BF97" s="91" t="s">
        <v>316</v>
      </c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3"/>
      <c r="BV97" s="87" t="s">
        <v>6</v>
      </c>
      <c r="BW97" s="88"/>
      <c r="BX97" s="88"/>
      <c r="BY97" s="88"/>
      <c r="BZ97" s="50"/>
      <c r="CA97" s="104">
        <v>20</v>
      </c>
      <c r="CB97" s="105"/>
      <c r="CC97" s="105"/>
      <c r="CD97" s="105"/>
      <c r="CE97" s="105"/>
      <c r="CF97" s="105"/>
      <c r="CG97" s="105"/>
      <c r="CH97" s="105"/>
      <c r="CI97" s="105"/>
      <c r="CJ97" s="105"/>
      <c r="CK97" s="105"/>
      <c r="CL97" s="105"/>
      <c r="CM97" s="105"/>
      <c r="CN97" s="105"/>
      <c r="CO97" s="105"/>
      <c r="CP97" s="105"/>
      <c r="CQ97" s="106"/>
      <c r="CR97" s="104">
        <v>11</v>
      </c>
      <c r="CS97" s="105"/>
      <c r="CT97" s="105"/>
      <c r="CU97" s="105"/>
      <c r="CV97" s="105"/>
      <c r="CW97" s="105"/>
      <c r="CX97" s="105"/>
      <c r="CY97" s="105"/>
      <c r="CZ97" s="105"/>
      <c r="DA97" s="105"/>
      <c r="DB97" s="105"/>
      <c r="DC97" s="105"/>
      <c r="DD97" s="105"/>
      <c r="DE97" s="105"/>
      <c r="DF97" s="105"/>
      <c r="DG97" s="105"/>
      <c r="DH97" s="105"/>
      <c r="DI97" s="105"/>
      <c r="DJ97" s="105"/>
      <c r="DK97" s="106"/>
      <c r="DL97" s="104">
        <v>7</v>
      </c>
      <c r="DM97" s="105"/>
      <c r="DN97" s="105"/>
      <c r="DO97" s="105"/>
      <c r="DP97" s="105"/>
      <c r="DQ97" s="105"/>
      <c r="DR97" s="105"/>
      <c r="DS97" s="105"/>
      <c r="DT97" s="105"/>
      <c r="DU97" s="105"/>
      <c r="DV97" s="105"/>
      <c r="DW97" s="105"/>
      <c r="DX97" s="106"/>
      <c r="DY97" s="104">
        <v>0</v>
      </c>
      <c r="DZ97" s="105"/>
      <c r="EA97" s="105"/>
      <c r="EB97" s="105"/>
      <c r="EC97" s="105"/>
      <c r="ED97" s="105"/>
      <c r="EE97" s="105"/>
      <c r="EF97" s="105"/>
      <c r="EG97" s="105"/>
      <c r="EH97" s="105"/>
      <c r="EI97" s="105"/>
      <c r="EJ97" s="105"/>
      <c r="EK97" s="106"/>
      <c r="EL97" s="104">
        <v>0</v>
      </c>
      <c r="EM97" s="105"/>
      <c r="EN97" s="105"/>
      <c r="EO97" s="105"/>
      <c r="EP97" s="105"/>
      <c r="EQ97" s="105"/>
      <c r="ER97" s="105"/>
      <c r="ES97" s="105"/>
      <c r="ET97" s="105"/>
      <c r="EU97" s="105"/>
      <c r="EV97" s="105"/>
      <c r="EW97" s="105"/>
      <c r="EX97" s="106"/>
      <c r="EY97" s="104">
        <v>0</v>
      </c>
      <c r="EZ97" s="105"/>
      <c r="FA97" s="105"/>
      <c r="FB97" s="105"/>
      <c r="FC97" s="105"/>
      <c r="FD97" s="105"/>
      <c r="FE97" s="105"/>
      <c r="FF97" s="105"/>
      <c r="FG97" s="105"/>
      <c r="FH97" s="105"/>
      <c r="FI97" s="105"/>
      <c r="FJ97" s="105"/>
      <c r="FK97" s="109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</row>
    <row r="98" spans="1:224" ht="15.75" x14ac:dyDescent="0.25">
      <c r="A98" s="86">
        <f t="shared" si="6"/>
        <v>83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6"/>
      <c r="N98" s="67" t="s">
        <v>31</v>
      </c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9"/>
      <c r="AE98" s="64" t="s">
        <v>142</v>
      </c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6"/>
      <c r="AS98" s="16"/>
      <c r="AT98" s="67" t="s">
        <v>58</v>
      </c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9"/>
      <c r="BF98" s="91" t="s">
        <v>316</v>
      </c>
      <c r="BG98" s="92"/>
      <c r="BH98" s="92"/>
      <c r="BI98" s="92"/>
      <c r="BJ98" s="92"/>
      <c r="BK98" s="92"/>
      <c r="BL98" s="92"/>
      <c r="BM98" s="92"/>
      <c r="BN98" s="92"/>
      <c r="BO98" s="92"/>
      <c r="BP98" s="92"/>
      <c r="BQ98" s="92"/>
      <c r="BR98" s="92"/>
      <c r="BS98" s="92"/>
      <c r="BT98" s="92"/>
      <c r="BU98" s="93"/>
      <c r="BV98" s="87" t="s">
        <v>6</v>
      </c>
      <c r="BW98" s="88"/>
      <c r="BX98" s="88"/>
      <c r="BY98" s="88"/>
      <c r="BZ98" s="89"/>
      <c r="CA98" s="70">
        <v>10</v>
      </c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2"/>
      <c r="CR98" s="70">
        <v>5</v>
      </c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2"/>
      <c r="DL98" s="70">
        <v>4</v>
      </c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2"/>
      <c r="DY98" s="70">
        <v>11</v>
      </c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2"/>
      <c r="EL98" s="70">
        <v>11</v>
      </c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2"/>
      <c r="EY98" s="70">
        <v>11</v>
      </c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90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</row>
    <row r="99" spans="1:224" ht="15.75" x14ac:dyDescent="0.25">
      <c r="A99" s="86">
        <f t="shared" si="6"/>
        <v>84</v>
      </c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6"/>
      <c r="N99" s="67" t="s">
        <v>31</v>
      </c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9"/>
      <c r="AE99" s="64" t="s">
        <v>143</v>
      </c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6"/>
      <c r="AS99" s="16"/>
      <c r="AT99" s="67" t="s">
        <v>59</v>
      </c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9"/>
      <c r="BF99" s="91" t="s">
        <v>316</v>
      </c>
      <c r="BG99" s="92"/>
      <c r="BH99" s="92"/>
      <c r="BI99" s="92"/>
      <c r="BJ99" s="92"/>
      <c r="BK99" s="92"/>
      <c r="BL99" s="92"/>
      <c r="BM99" s="92"/>
      <c r="BN99" s="92"/>
      <c r="BO99" s="92"/>
      <c r="BP99" s="92"/>
      <c r="BQ99" s="92"/>
      <c r="BR99" s="92"/>
      <c r="BS99" s="92"/>
      <c r="BT99" s="92"/>
      <c r="BU99" s="93"/>
      <c r="BV99" s="87" t="s">
        <v>6</v>
      </c>
      <c r="BW99" s="88"/>
      <c r="BX99" s="88"/>
      <c r="BY99" s="88"/>
      <c r="BZ99" s="89"/>
      <c r="CA99" s="70">
        <v>297</v>
      </c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2"/>
      <c r="CR99" s="70">
        <v>157</v>
      </c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2"/>
      <c r="DL99" s="70">
        <v>185</v>
      </c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2"/>
      <c r="DY99" s="70">
        <v>185</v>
      </c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2"/>
      <c r="EL99" s="70">
        <v>185</v>
      </c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2"/>
      <c r="EY99" s="70">
        <v>185</v>
      </c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90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</row>
    <row r="100" spans="1:224" ht="15.75" x14ac:dyDescent="0.25">
      <c r="A100" s="86">
        <f t="shared" si="6"/>
        <v>85</v>
      </c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6"/>
      <c r="N100" s="67" t="s">
        <v>31</v>
      </c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9"/>
      <c r="AE100" s="64" t="s">
        <v>144</v>
      </c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6"/>
      <c r="AS100" s="16"/>
      <c r="AT100" s="67" t="s">
        <v>60</v>
      </c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9"/>
      <c r="BF100" s="91" t="s">
        <v>316</v>
      </c>
      <c r="BG100" s="92"/>
      <c r="BH100" s="92"/>
      <c r="BI100" s="92"/>
      <c r="BJ100" s="92"/>
      <c r="BK100" s="92"/>
      <c r="BL100" s="92"/>
      <c r="BM100" s="92"/>
      <c r="BN100" s="92"/>
      <c r="BO100" s="92"/>
      <c r="BP100" s="92"/>
      <c r="BQ100" s="92"/>
      <c r="BR100" s="92"/>
      <c r="BS100" s="92"/>
      <c r="BT100" s="92"/>
      <c r="BU100" s="93"/>
      <c r="BV100" s="87" t="s">
        <v>6</v>
      </c>
      <c r="BW100" s="88"/>
      <c r="BX100" s="88"/>
      <c r="BY100" s="88"/>
      <c r="BZ100" s="89"/>
      <c r="CA100" s="70">
        <v>202</v>
      </c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2"/>
      <c r="CR100" s="70">
        <v>163</v>
      </c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2"/>
      <c r="DL100" s="70">
        <v>204</v>
      </c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2"/>
      <c r="DY100" s="70">
        <v>204</v>
      </c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2"/>
      <c r="EL100" s="70">
        <v>204</v>
      </c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2"/>
      <c r="EY100" s="70">
        <v>204</v>
      </c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90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</row>
    <row r="101" spans="1:224" ht="15.75" x14ac:dyDescent="0.25">
      <c r="A101" s="86">
        <f t="shared" si="6"/>
        <v>86</v>
      </c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6"/>
      <c r="N101" s="67" t="s">
        <v>31</v>
      </c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9"/>
      <c r="AE101" s="64" t="s">
        <v>249</v>
      </c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6"/>
      <c r="AS101" s="16"/>
      <c r="AT101" s="67" t="s">
        <v>250</v>
      </c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9"/>
      <c r="BF101" s="91" t="s">
        <v>316</v>
      </c>
      <c r="BG101" s="92"/>
      <c r="BH101" s="92"/>
      <c r="BI101" s="92"/>
      <c r="BJ101" s="92"/>
      <c r="BK101" s="92"/>
      <c r="BL101" s="92"/>
      <c r="BM101" s="92"/>
      <c r="BN101" s="92"/>
      <c r="BO101" s="92"/>
      <c r="BP101" s="92"/>
      <c r="BQ101" s="92"/>
      <c r="BR101" s="92"/>
      <c r="BS101" s="92"/>
      <c r="BT101" s="92"/>
      <c r="BU101" s="93"/>
      <c r="BV101" s="87" t="s">
        <v>6</v>
      </c>
      <c r="BW101" s="88"/>
      <c r="BX101" s="88"/>
      <c r="BY101" s="88"/>
      <c r="BZ101" s="89"/>
      <c r="CA101" s="70">
        <v>92</v>
      </c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2"/>
      <c r="CR101" s="70">
        <v>23</v>
      </c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2"/>
      <c r="DL101" s="70">
        <v>41</v>
      </c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2"/>
      <c r="DY101" s="70">
        <v>41</v>
      </c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2"/>
      <c r="EL101" s="70">
        <v>41</v>
      </c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2"/>
      <c r="EY101" s="70">
        <v>41</v>
      </c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90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</row>
    <row r="102" spans="1:224" ht="15.75" x14ac:dyDescent="0.25">
      <c r="A102" s="86">
        <f t="shared" si="6"/>
        <v>87</v>
      </c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6"/>
      <c r="N102" s="67" t="s">
        <v>31</v>
      </c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9"/>
      <c r="AE102" s="64" t="s">
        <v>171</v>
      </c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6"/>
      <c r="AS102" s="16"/>
      <c r="AT102" s="67" t="s">
        <v>61</v>
      </c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9"/>
      <c r="BF102" s="91" t="s">
        <v>316</v>
      </c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/>
      <c r="BT102" s="92"/>
      <c r="BU102" s="93"/>
      <c r="BV102" s="87" t="s">
        <v>6</v>
      </c>
      <c r="BW102" s="88"/>
      <c r="BX102" s="88"/>
      <c r="BY102" s="88"/>
      <c r="BZ102" s="89"/>
      <c r="CA102" s="70">
        <v>330</v>
      </c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2"/>
      <c r="CR102" s="70">
        <v>218</v>
      </c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2"/>
      <c r="DL102" s="70">
        <v>252</v>
      </c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2"/>
      <c r="DY102" s="70">
        <v>252</v>
      </c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2"/>
      <c r="EL102" s="70">
        <v>252</v>
      </c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2"/>
      <c r="EY102" s="70">
        <v>252</v>
      </c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90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</row>
    <row r="103" spans="1:224" ht="15.75" x14ac:dyDescent="0.25">
      <c r="A103" s="86">
        <f t="shared" si="6"/>
        <v>88</v>
      </c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6"/>
      <c r="N103" s="67" t="s">
        <v>31</v>
      </c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9"/>
      <c r="AE103" s="64" t="s">
        <v>145</v>
      </c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6"/>
      <c r="AS103" s="16"/>
      <c r="AT103" s="67" t="s">
        <v>62</v>
      </c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9"/>
      <c r="BF103" s="91" t="s">
        <v>316</v>
      </c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  <c r="BT103" s="92"/>
      <c r="BU103" s="93"/>
      <c r="BV103" s="87" t="s">
        <v>6</v>
      </c>
      <c r="BW103" s="88"/>
      <c r="BX103" s="88"/>
      <c r="BY103" s="88"/>
      <c r="BZ103" s="89"/>
      <c r="CA103" s="70">
        <v>674</v>
      </c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2"/>
      <c r="CR103" s="70">
        <v>500</v>
      </c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2"/>
      <c r="DL103" s="70">
        <v>573</v>
      </c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2"/>
      <c r="DY103" s="70">
        <v>573</v>
      </c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2"/>
      <c r="EL103" s="70">
        <v>573</v>
      </c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2"/>
      <c r="EY103" s="70">
        <v>573</v>
      </c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90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</row>
    <row r="104" spans="1:224" ht="15.75" x14ac:dyDescent="0.25">
      <c r="A104" s="86">
        <f t="shared" si="6"/>
        <v>89</v>
      </c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6"/>
      <c r="N104" s="67" t="s">
        <v>31</v>
      </c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9"/>
      <c r="AE104" s="64" t="s">
        <v>146</v>
      </c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6"/>
      <c r="AS104" s="16"/>
      <c r="AT104" s="67" t="s">
        <v>63</v>
      </c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9"/>
      <c r="BF104" s="91" t="s">
        <v>316</v>
      </c>
      <c r="BG104" s="92"/>
      <c r="BH104" s="92"/>
      <c r="BI104" s="92"/>
      <c r="BJ104" s="92"/>
      <c r="BK104" s="92"/>
      <c r="BL104" s="92"/>
      <c r="BM104" s="92"/>
      <c r="BN104" s="92"/>
      <c r="BO104" s="92"/>
      <c r="BP104" s="92"/>
      <c r="BQ104" s="92"/>
      <c r="BR104" s="92"/>
      <c r="BS104" s="92"/>
      <c r="BT104" s="92"/>
      <c r="BU104" s="93"/>
      <c r="BV104" s="87" t="s">
        <v>6</v>
      </c>
      <c r="BW104" s="88"/>
      <c r="BX104" s="88"/>
      <c r="BY104" s="88"/>
      <c r="BZ104" s="89"/>
      <c r="CA104" s="70">
        <v>220</v>
      </c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2"/>
      <c r="CR104" s="70">
        <v>196</v>
      </c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2"/>
      <c r="DL104" s="70">
        <v>210</v>
      </c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2"/>
      <c r="DY104" s="70">
        <v>210</v>
      </c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2"/>
      <c r="EL104" s="70">
        <v>210</v>
      </c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2"/>
      <c r="EY104" s="70">
        <v>210</v>
      </c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90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</row>
    <row r="105" spans="1:224" ht="15.75" x14ac:dyDescent="0.25">
      <c r="A105" s="86">
        <f t="shared" si="6"/>
        <v>90</v>
      </c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6"/>
      <c r="N105" s="67" t="s">
        <v>31</v>
      </c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9"/>
      <c r="AE105" s="64" t="s">
        <v>147</v>
      </c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6"/>
      <c r="AS105" s="16"/>
      <c r="AT105" s="67" t="s">
        <v>64</v>
      </c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9"/>
      <c r="BF105" s="91" t="s">
        <v>316</v>
      </c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3"/>
      <c r="BV105" s="87" t="s">
        <v>6</v>
      </c>
      <c r="BW105" s="88"/>
      <c r="BX105" s="88"/>
      <c r="BY105" s="88"/>
      <c r="BZ105" s="89"/>
      <c r="CA105" s="70">
        <v>191</v>
      </c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2"/>
      <c r="CR105" s="70">
        <v>141</v>
      </c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2"/>
      <c r="DL105" s="70">
        <v>155</v>
      </c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2"/>
      <c r="DY105" s="70">
        <v>155</v>
      </c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2"/>
      <c r="EL105" s="70">
        <v>155</v>
      </c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2"/>
      <c r="EY105" s="70">
        <v>155</v>
      </c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90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</row>
    <row r="106" spans="1:224" ht="15.75" x14ac:dyDescent="0.25">
      <c r="A106" s="86">
        <f t="shared" si="6"/>
        <v>91</v>
      </c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6"/>
      <c r="N106" s="67" t="s">
        <v>31</v>
      </c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9"/>
      <c r="AE106" s="64" t="s">
        <v>293</v>
      </c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6"/>
      <c r="AS106" s="16"/>
      <c r="AT106" s="67" t="s">
        <v>294</v>
      </c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9"/>
      <c r="BF106" s="91" t="s">
        <v>316</v>
      </c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3"/>
      <c r="BV106" s="87" t="s">
        <v>6</v>
      </c>
      <c r="BW106" s="88"/>
      <c r="BX106" s="88"/>
      <c r="BY106" s="88"/>
      <c r="BZ106" s="89"/>
      <c r="CA106" s="70">
        <v>696</v>
      </c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2"/>
      <c r="CR106" s="70">
        <v>735</v>
      </c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2"/>
      <c r="DL106" s="70">
        <v>1012</v>
      </c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2"/>
      <c r="DY106" s="70">
        <v>1012</v>
      </c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2"/>
      <c r="EL106" s="70">
        <v>1012</v>
      </c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2"/>
      <c r="EY106" s="70">
        <v>1012</v>
      </c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90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</row>
    <row r="107" spans="1:224" ht="15.75" x14ac:dyDescent="0.25">
      <c r="A107" s="86">
        <f t="shared" si="6"/>
        <v>92</v>
      </c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6"/>
      <c r="N107" s="67" t="s">
        <v>31</v>
      </c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9"/>
      <c r="AE107" s="64" t="s">
        <v>148</v>
      </c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6"/>
      <c r="AS107" s="16"/>
      <c r="AT107" s="67" t="s">
        <v>65</v>
      </c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9"/>
      <c r="BF107" s="91" t="s">
        <v>316</v>
      </c>
      <c r="BG107" s="92"/>
      <c r="BH107" s="92"/>
      <c r="BI107" s="92"/>
      <c r="BJ107" s="92"/>
      <c r="BK107" s="92"/>
      <c r="BL107" s="92"/>
      <c r="BM107" s="92"/>
      <c r="BN107" s="92"/>
      <c r="BO107" s="92"/>
      <c r="BP107" s="92"/>
      <c r="BQ107" s="92"/>
      <c r="BR107" s="92"/>
      <c r="BS107" s="92"/>
      <c r="BT107" s="92"/>
      <c r="BU107" s="93"/>
      <c r="BV107" s="87" t="s">
        <v>6</v>
      </c>
      <c r="BW107" s="88"/>
      <c r="BX107" s="88"/>
      <c r="BY107" s="88"/>
      <c r="BZ107" s="89"/>
      <c r="CA107" s="70">
        <v>3670</v>
      </c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2"/>
      <c r="CR107" s="70">
        <v>2804</v>
      </c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2"/>
      <c r="DL107" s="70">
        <v>3670</v>
      </c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2"/>
      <c r="DY107" s="70">
        <v>4428</v>
      </c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2"/>
      <c r="EL107" s="70">
        <v>4428</v>
      </c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2"/>
      <c r="EY107" s="70">
        <v>4428</v>
      </c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90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</row>
    <row r="108" spans="1:224" ht="15.75" x14ac:dyDescent="0.25">
      <c r="A108" s="86">
        <f t="shared" si="6"/>
        <v>93</v>
      </c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6"/>
      <c r="N108" s="67" t="s">
        <v>31</v>
      </c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9"/>
      <c r="AE108" s="64" t="s">
        <v>149</v>
      </c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6"/>
      <c r="AS108" s="16"/>
      <c r="AT108" s="67" t="s">
        <v>66</v>
      </c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9"/>
      <c r="BF108" s="91" t="s">
        <v>316</v>
      </c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3"/>
      <c r="BV108" s="87" t="s">
        <v>6</v>
      </c>
      <c r="BW108" s="88"/>
      <c r="BX108" s="88"/>
      <c r="BY108" s="88"/>
      <c r="BZ108" s="89"/>
      <c r="CA108" s="70">
        <v>5523</v>
      </c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2"/>
      <c r="CR108" s="70">
        <v>3377</v>
      </c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2"/>
      <c r="DL108" s="70">
        <v>5523</v>
      </c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2"/>
      <c r="DY108" s="70">
        <v>5452</v>
      </c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2"/>
      <c r="EL108" s="70">
        <v>5452</v>
      </c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2"/>
      <c r="EY108" s="70">
        <v>5452</v>
      </c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90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</row>
    <row r="109" spans="1:224" ht="15.75" x14ac:dyDescent="0.25">
      <c r="A109" s="86">
        <f t="shared" si="6"/>
        <v>94</v>
      </c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6"/>
      <c r="N109" s="67" t="s">
        <v>31</v>
      </c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9"/>
      <c r="AE109" s="64" t="s">
        <v>150</v>
      </c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6"/>
      <c r="AS109" s="16"/>
      <c r="AT109" s="67" t="s">
        <v>67</v>
      </c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9"/>
      <c r="BF109" s="91" t="s">
        <v>316</v>
      </c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3"/>
      <c r="BV109" s="87" t="s">
        <v>6</v>
      </c>
      <c r="BW109" s="88"/>
      <c r="BX109" s="88"/>
      <c r="BY109" s="88"/>
      <c r="BZ109" s="89"/>
      <c r="CA109" s="70">
        <v>5259</v>
      </c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2"/>
      <c r="CR109" s="70">
        <v>3513</v>
      </c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2"/>
      <c r="DL109" s="70">
        <v>5259</v>
      </c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2"/>
      <c r="DY109" s="70">
        <v>5347</v>
      </c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2"/>
      <c r="EL109" s="70">
        <v>5347</v>
      </c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2"/>
      <c r="EY109" s="70">
        <v>5347</v>
      </c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90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</row>
    <row r="110" spans="1:224" ht="15.75" x14ac:dyDescent="0.25">
      <c r="A110" s="86">
        <f t="shared" si="6"/>
        <v>95</v>
      </c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6"/>
      <c r="N110" s="67" t="s">
        <v>31</v>
      </c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9"/>
      <c r="AE110" s="64" t="s">
        <v>151</v>
      </c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6"/>
      <c r="AS110" s="16"/>
      <c r="AT110" s="67" t="s">
        <v>68</v>
      </c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9"/>
      <c r="BF110" s="91" t="s">
        <v>316</v>
      </c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3"/>
      <c r="BV110" s="87" t="s">
        <v>6</v>
      </c>
      <c r="BW110" s="88"/>
      <c r="BX110" s="88"/>
      <c r="BY110" s="88"/>
      <c r="BZ110" s="89"/>
      <c r="CA110" s="70">
        <v>194</v>
      </c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2"/>
      <c r="CR110" s="70">
        <v>-49</v>
      </c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2"/>
      <c r="DL110" s="70">
        <v>194</v>
      </c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2"/>
      <c r="DY110" s="70">
        <v>0</v>
      </c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2"/>
      <c r="EL110" s="70">
        <v>0</v>
      </c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2"/>
      <c r="EY110" s="70">
        <v>0</v>
      </c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90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</row>
    <row r="111" spans="1:224" ht="15.75" x14ac:dyDescent="0.25">
      <c r="A111" s="86">
        <f t="shared" si="6"/>
        <v>96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6"/>
      <c r="N111" s="67" t="s">
        <v>31</v>
      </c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9"/>
      <c r="AE111" s="64" t="s">
        <v>152</v>
      </c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6"/>
      <c r="AS111" s="16"/>
      <c r="AT111" s="67" t="s">
        <v>69</v>
      </c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9"/>
      <c r="BF111" s="91" t="s">
        <v>316</v>
      </c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3"/>
      <c r="BV111" s="87" t="s">
        <v>6</v>
      </c>
      <c r="BW111" s="88"/>
      <c r="BX111" s="88"/>
      <c r="BY111" s="88"/>
      <c r="BZ111" s="89"/>
      <c r="CA111" s="70">
        <v>4659</v>
      </c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2"/>
      <c r="CR111" s="70">
        <v>4086</v>
      </c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2"/>
      <c r="DL111" s="70">
        <v>4659</v>
      </c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2"/>
      <c r="DY111" s="70">
        <v>4562</v>
      </c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2"/>
      <c r="EL111" s="70">
        <v>4562</v>
      </c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2"/>
      <c r="EY111" s="70">
        <v>4562</v>
      </c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90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</row>
    <row r="112" spans="1:224" ht="15.75" x14ac:dyDescent="0.25">
      <c r="A112" s="86">
        <f t="shared" si="6"/>
        <v>97</v>
      </c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6"/>
      <c r="N112" s="67" t="s">
        <v>31</v>
      </c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9"/>
      <c r="AE112" s="64" t="s">
        <v>153</v>
      </c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6"/>
      <c r="AS112" s="16"/>
      <c r="AT112" s="67" t="s">
        <v>70</v>
      </c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9"/>
      <c r="BF112" s="91" t="s">
        <v>316</v>
      </c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3"/>
      <c r="BV112" s="87" t="s">
        <v>6</v>
      </c>
      <c r="BW112" s="88"/>
      <c r="BX112" s="88"/>
      <c r="BY112" s="88"/>
      <c r="BZ112" s="89"/>
      <c r="CA112" s="70">
        <v>4639</v>
      </c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2"/>
      <c r="CR112" s="70">
        <v>3794</v>
      </c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2"/>
      <c r="DL112" s="70">
        <v>4639</v>
      </c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2"/>
      <c r="DY112" s="70">
        <v>4442</v>
      </c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2"/>
      <c r="EL112" s="70">
        <v>4442</v>
      </c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2"/>
      <c r="EY112" s="70">
        <v>4442</v>
      </c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90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</row>
    <row r="113" spans="1:224" ht="15.75" x14ac:dyDescent="0.25">
      <c r="A113" s="86">
        <f t="shared" si="6"/>
        <v>98</v>
      </c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6"/>
      <c r="N113" s="67" t="s">
        <v>31</v>
      </c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9"/>
      <c r="AE113" s="64" t="s">
        <v>154</v>
      </c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6"/>
      <c r="AS113" s="16"/>
      <c r="AT113" s="67" t="s">
        <v>71</v>
      </c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9"/>
      <c r="BF113" s="91" t="s">
        <v>316</v>
      </c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3"/>
      <c r="BV113" s="87" t="s">
        <v>6</v>
      </c>
      <c r="BW113" s="88"/>
      <c r="BX113" s="88"/>
      <c r="BY113" s="88"/>
      <c r="BZ113" s="89"/>
      <c r="CA113" s="70">
        <v>4264</v>
      </c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2"/>
      <c r="CR113" s="70">
        <v>3162</v>
      </c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2"/>
      <c r="DL113" s="70">
        <v>4264</v>
      </c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2"/>
      <c r="DY113" s="70">
        <v>4212</v>
      </c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2"/>
      <c r="EL113" s="70">
        <v>4212</v>
      </c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2"/>
      <c r="EY113" s="70">
        <v>4212</v>
      </c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90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</row>
    <row r="114" spans="1:224" ht="15.75" x14ac:dyDescent="0.25">
      <c r="A114" s="86">
        <f t="shared" si="6"/>
        <v>99</v>
      </c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6"/>
      <c r="N114" s="67" t="s">
        <v>31</v>
      </c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9"/>
      <c r="AE114" s="64" t="s">
        <v>155</v>
      </c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6"/>
      <c r="AS114" s="16"/>
      <c r="AT114" s="67" t="s">
        <v>72</v>
      </c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9"/>
      <c r="BF114" s="91" t="s">
        <v>316</v>
      </c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3"/>
      <c r="BV114" s="87" t="s">
        <v>6</v>
      </c>
      <c r="BW114" s="88"/>
      <c r="BX114" s="88"/>
      <c r="BY114" s="88"/>
      <c r="BZ114" s="89"/>
      <c r="CA114" s="70">
        <v>5512</v>
      </c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2"/>
      <c r="CR114" s="70">
        <v>4548</v>
      </c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2"/>
      <c r="DL114" s="70">
        <v>5512</v>
      </c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2"/>
      <c r="DY114" s="70">
        <v>5500</v>
      </c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2"/>
      <c r="EL114" s="70">
        <v>5500</v>
      </c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2"/>
      <c r="EY114" s="70">
        <v>5500</v>
      </c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90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</row>
    <row r="115" spans="1:224" ht="15.75" x14ac:dyDescent="0.25">
      <c r="A115" s="86">
        <f t="shared" si="6"/>
        <v>100</v>
      </c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6"/>
      <c r="N115" s="67" t="s">
        <v>31</v>
      </c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9"/>
      <c r="AE115" s="64" t="s">
        <v>156</v>
      </c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6"/>
      <c r="AS115" s="16"/>
      <c r="AT115" s="67" t="s">
        <v>73</v>
      </c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9"/>
      <c r="BF115" s="91" t="s">
        <v>316</v>
      </c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3"/>
      <c r="BV115" s="87" t="s">
        <v>6</v>
      </c>
      <c r="BW115" s="88"/>
      <c r="BX115" s="88"/>
      <c r="BY115" s="88"/>
      <c r="BZ115" s="89"/>
      <c r="CA115" s="70">
        <v>1584</v>
      </c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2"/>
      <c r="CR115" s="70">
        <v>1592</v>
      </c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2"/>
      <c r="DL115" s="70">
        <v>1584</v>
      </c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2"/>
      <c r="DY115" s="70">
        <v>0</v>
      </c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2"/>
      <c r="EL115" s="70">
        <v>0</v>
      </c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2"/>
      <c r="EY115" s="70">
        <v>0</v>
      </c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90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</row>
    <row r="116" spans="1:224" ht="15.75" x14ac:dyDescent="0.25">
      <c r="A116" s="86">
        <f t="shared" si="6"/>
        <v>101</v>
      </c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6"/>
      <c r="N116" s="67" t="s">
        <v>31</v>
      </c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9"/>
      <c r="AE116" s="64" t="s">
        <v>157</v>
      </c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6"/>
      <c r="AS116" s="16"/>
      <c r="AT116" s="67" t="s">
        <v>74</v>
      </c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9"/>
      <c r="BF116" s="91" t="s">
        <v>316</v>
      </c>
      <c r="BG116" s="92"/>
      <c r="BH116" s="92"/>
      <c r="BI116" s="92"/>
      <c r="BJ116" s="92"/>
      <c r="BK116" s="92"/>
      <c r="BL116" s="92"/>
      <c r="BM116" s="92"/>
      <c r="BN116" s="92"/>
      <c r="BO116" s="92"/>
      <c r="BP116" s="92"/>
      <c r="BQ116" s="92"/>
      <c r="BR116" s="92"/>
      <c r="BS116" s="92"/>
      <c r="BT116" s="92"/>
      <c r="BU116" s="93"/>
      <c r="BV116" s="87" t="s">
        <v>6</v>
      </c>
      <c r="BW116" s="88"/>
      <c r="BX116" s="88"/>
      <c r="BY116" s="88"/>
      <c r="BZ116" s="89"/>
      <c r="CA116" s="70">
        <v>6141</v>
      </c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2"/>
      <c r="CR116" s="70">
        <v>3621</v>
      </c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2"/>
      <c r="DL116" s="70">
        <v>6141</v>
      </c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2"/>
      <c r="DY116" s="70">
        <v>7600</v>
      </c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2"/>
      <c r="EL116" s="70">
        <v>7600</v>
      </c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2"/>
      <c r="EY116" s="70">
        <v>7600</v>
      </c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90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</row>
    <row r="117" spans="1:224" ht="15.75" x14ac:dyDescent="0.25">
      <c r="A117" s="86">
        <f t="shared" si="6"/>
        <v>102</v>
      </c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6"/>
      <c r="N117" s="67" t="s">
        <v>31</v>
      </c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9"/>
      <c r="AE117" s="64" t="s">
        <v>158</v>
      </c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6"/>
      <c r="AS117" s="16"/>
      <c r="AT117" s="67" t="s">
        <v>75</v>
      </c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9"/>
      <c r="BF117" s="91" t="s">
        <v>316</v>
      </c>
      <c r="BG117" s="92"/>
      <c r="BH117" s="92"/>
      <c r="BI117" s="92"/>
      <c r="BJ117" s="92"/>
      <c r="BK117" s="92"/>
      <c r="BL117" s="92"/>
      <c r="BM117" s="92"/>
      <c r="BN117" s="92"/>
      <c r="BO117" s="92"/>
      <c r="BP117" s="92"/>
      <c r="BQ117" s="92"/>
      <c r="BR117" s="92"/>
      <c r="BS117" s="92"/>
      <c r="BT117" s="92"/>
      <c r="BU117" s="93"/>
      <c r="BV117" s="87" t="s">
        <v>6</v>
      </c>
      <c r="BW117" s="88"/>
      <c r="BX117" s="88"/>
      <c r="BY117" s="88"/>
      <c r="BZ117" s="89"/>
      <c r="CA117" s="70">
        <v>2230</v>
      </c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2"/>
      <c r="CR117" s="70">
        <v>1494</v>
      </c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2"/>
      <c r="DL117" s="70">
        <v>2230</v>
      </c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2"/>
      <c r="DY117" s="70">
        <v>2230</v>
      </c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2"/>
      <c r="EL117" s="70">
        <v>2230</v>
      </c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2"/>
      <c r="EY117" s="70">
        <v>2230</v>
      </c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90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</row>
    <row r="118" spans="1:224" ht="15.75" x14ac:dyDescent="0.25">
      <c r="A118" s="86">
        <f t="shared" si="6"/>
        <v>103</v>
      </c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6"/>
      <c r="N118" s="67" t="s">
        <v>31</v>
      </c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9"/>
      <c r="AE118" s="64" t="s">
        <v>159</v>
      </c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6"/>
      <c r="AS118" s="16"/>
      <c r="AT118" s="67" t="s">
        <v>76</v>
      </c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9"/>
      <c r="BF118" s="91" t="s">
        <v>316</v>
      </c>
      <c r="BG118" s="92"/>
      <c r="BH118" s="92"/>
      <c r="BI118" s="92"/>
      <c r="BJ118" s="92"/>
      <c r="BK118" s="92"/>
      <c r="BL118" s="92"/>
      <c r="BM118" s="92"/>
      <c r="BN118" s="92"/>
      <c r="BO118" s="92"/>
      <c r="BP118" s="92"/>
      <c r="BQ118" s="92"/>
      <c r="BR118" s="92"/>
      <c r="BS118" s="92"/>
      <c r="BT118" s="92"/>
      <c r="BU118" s="93"/>
      <c r="BV118" s="87" t="s">
        <v>6</v>
      </c>
      <c r="BW118" s="88"/>
      <c r="BX118" s="88"/>
      <c r="BY118" s="88"/>
      <c r="BZ118" s="89"/>
      <c r="CA118" s="70">
        <v>1853</v>
      </c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2"/>
      <c r="CR118" s="70">
        <v>1240</v>
      </c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2"/>
      <c r="DL118" s="70">
        <v>1853</v>
      </c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2"/>
      <c r="DY118" s="70">
        <v>1853</v>
      </c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2"/>
      <c r="EL118" s="70">
        <v>1853</v>
      </c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2"/>
      <c r="EY118" s="70">
        <v>1853</v>
      </c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90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</row>
    <row r="119" spans="1:224" ht="15.75" x14ac:dyDescent="0.25">
      <c r="A119" s="86">
        <f t="shared" si="6"/>
        <v>104</v>
      </c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6"/>
      <c r="N119" s="67" t="s">
        <v>31</v>
      </c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9"/>
      <c r="AE119" s="64" t="s">
        <v>160</v>
      </c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6"/>
      <c r="AS119" s="16"/>
      <c r="AT119" s="67" t="s">
        <v>77</v>
      </c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9"/>
      <c r="BF119" s="91" t="s">
        <v>316</v>
      </c>
      <c r="BG119" s="92"/>
      <c r="BH119" s="92"/>
      <c r="BI119" s="92"/>
      <c r="BJ119" s="92"/>
      <c r="BK119" s="92"/>
      <c r="BL119" s="92"/>
      <c r="BM119" s="92"/>
      <c r="BN119" s="92"/>
      <c r="BO119" s="92"/>
      <c r="BP119" s="92"/>
      <c r="BQ119" s="92"/>
      <c r="BR119" s="92"/>
      <c r="BS119" s="92"/>
      <c r="BT119" s="92"/>
      <c r="BU119" s="93"/>
      <c r="BV119" s="87" t="s">
        <v>6</v>
      </c>
      <c r="BW119" s="88"/>
      <c r="BX119" s="88"/>
      <c r="BY119" s="88"/>
      <c r="BZ119" s="89"/>
      <c r="CA119" s="70">
        <v>1397</v>
      </c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2"/>
      <c r="CR119" s="70">
        <v>963</v>
      </c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2"/>
      <c r="DL119" s="70">
        <v>1397</v>
      </c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2"/>
      <c r="DY119" s="70">
        <v>1397</v>
      </c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2"/>
      <c r="EL119" s="70">
        <v>1397</v>
      </c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2"/>
      <c r="EY119" s="70">
        <v>1397</v>
      </c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90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</row>
    <row r="120" spans="1:224" ht="15.75" x14ac:dyDescent="0.25">
      <c r="A120" s="86">
        <f t="shared" ref="A120:A160" si="7">A119+1</f>
        <v>105</v>
      </c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6"/>
      <c r="N120" s="67" t="s">
        <v>31</v>
      </c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9"/>
      <c r="AE120" s="64" t="s">
        <v>161</v>
      </c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6"/>
      <c r="AS120" s="16"/>
      <c r="AT120" s="67" t="s">
        <v>78</v>
      </c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9"/>
      <c r="BF120" s="91" t="s">
        <v>316</v>
      </c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2"/>
      <c r="BR120" s="92"/>
      <c r="BS120" s="92"/>
      <c r="BT120" s="92"/>
      <c r="BU120" s="93"/>
      <c r="BV120" s="87" t="s">
        <v>6</v>
      </c>
      <c r="BW120" s="88"/>
      <c r="BX120" s="88"/>
      <c r="BY120" s="88"/>
      <c r="BZ120" s="89"/>
      <c r="CA120" s="70">
        <v>2702</v>
      </c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2"/>
      <c r="CR120" s="70">
        <v>1752</v>
      </c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2"/>
      <c r="DL120" s="70">
        <v>2702</v>
      </c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2"/>
      <c r="DY120" s="70">
        <v>2702</v>
      </c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2"/>
      <c r="EL120" s="70">
        <v>2702</v>
      </c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2"/>
      <c r="EY120" s="70">
        <v>2702</v>
      </c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90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</row>
    <row r="121" spans="1:224" ht="15.75" x14ac:dyDescent="0.25">
      <c r="A121" s="86">
        <f t="shared" si="7"/>
        <v>106</v>
      </c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6"/>
      <c r="N121" s="67" t="s">
        <v>31</v>
      </c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9"/>
      <c r="AE121" s="64" t="s">
        <v>162</v>
      </c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6"/>
      <c r="AS121" s="16"/>
      <c r="AT121" s="67" t="s">
        <v>79</v>
      </c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9"/>
      <c r="BF121" s="91" t="s">
        <v>316</v>
      </c>
      <c r="BG121" s="92"/>
      <c r="BH121" s="92"/>
      <c r="BI121" s="92"/>
      <c r="BJ121" s="92"/>
      <c r="BK121" s="92"/>
      <c r="BL121" s="92"/>
      <c r="BM121" s="92"/>
      <c r="BN121" s="92"/>
      <c r="BO121" s="92"/>
      <c r="BP121" s="92"/>
      <c r="BQ121" s="92"/>
      <c r="BR121" s="92"/>
      <c r="BS121" s="92"/>
      <c r="BT121" s="92"/>
      <c r="BU121" s="93"/>
      <c r="BV121" s="87" t="s">
        <v>6</v>
      </c>
      <c r="BW121" s="88"/>
      <c r="BX121" s="88"/>
      <c r="BY121" s="88"/>
      <c r="BZ121" s="89"/>
      <c r="CA121" s="70">
        <v>2758</v>
      </c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2"/>
      <c r="CR121" s="70">
        <v>1871</v>
      </c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2"/>
      <c r="DL121" s="70">
        <v>2758</v>
      </c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2"/>
      <c r="DY121" s="70">
        <v>2758</v>
      </c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2"/>
      <c r="EL121" s="70">
        <v>2758</v>
      </c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2"/>
      <c r="EY121" s="70">
        <v>2758</v>
      </c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90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</row>
    <row r="122" spans="1:224" ht="15.75" x14ac:dyDescent="0.25">
      <c r="A122" s="86">
        <f t="shared" si="7"/>
        <v>107</v>
      </c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6"/>
      <c r="N122" s="67" t="s">
        <v>31</v>
      </c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9"/>
      <c r="AE122" s="64" t="s">
        <v>163</v>
      </c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6"/>
      <c r="AS122" s="16"/>
      <c r="AT122" s="67" t="s">
        <v>80</v>
      </c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9"/>
      <c r="BF122" s="91" t="s">
        <v>316</v>
      </c>
      <c r="BG122" s="92"/>
      <c r="BH122" s="92"/>
      <c r="BI122" s="92"/>
      <c r="BJ122" s="92"/>
      <c r="BK122" s="92"/>
      <c r="BL122" s="92"/>
      <c r="BM122" s="92"/>
      <c r="BN122" s="92"/>
      <c r="BO122" s="92"/>
      <c r="BP122" s="92"/>
      <c r="BQ122" s="92"/>
      <c r="BR122" s="92"/>
      <c r="BS122" s="92"/>
      <c r="BT122" s="92"/>
      <c r="BU122" s="93"/>
      <c r="BV122" s="87" t="s">
        <v>6</v>
      </c>
      <c r="BW122" s="88"/>
      <c r="BX122" s="88"/>
      <c r="BY122" s="88"/>
      <c r="BZ122" s="89"/>
      <c r="CA122" s="70">
        <v>700</v>
      </c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2"/>
      <c r="CR122" s="70">
        <v>423</v>
      </c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2"/>
      <c r="DL122" s="70">
        <v>700</v>
      </c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2"/>
      <c r="DY122" s="70">
        <v>700</v>
      </c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2"/>
      <c r="EL122" s="70">
        <v>700</v>
      </c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2"/>
      <c r="EY122" s="70">
        <v>700</v>
      </c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90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</row>
    <row r="123" spans="1:224" ht="15.75" x14ac:dyDescent="0.25">
      <c r="A123" s="86">
        <f t="shared" si="7"/>
        <v>108</v>
      </c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6"/>
      <c r="N123" s="67" t="s">
        <v>31</v>
      </c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9"/>
      <c r="AE123" s="64" t="s">
        <v>164</v>
      </c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6"/>
      <c r="AS123" s="16"/>
      <c r="AT123" s="67" t="s">
        <v>81</v>
      </c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9"/>
      <c r="BF123" s="91" t="s">
        <v>316</v>
      </c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3"/>
      <c r="BV123" s="87" t="s">
        <v>6</v>
      </c>
      <c r="BW123" s="88"/>
      <c r="BX123" s="88"/>
      <c r="BY123" s="88"/>
      <c r="BZ123" s="89"/>
      <c r="CA123" s="70">
        <v>1000</v>
      </c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2"/>
      <c r="CR123" s="70">
        <v>659</v>
      </c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2"/>
      <c r="DL123" s="70">
        <v>1000</v>
      </c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2"/>
      <c r="DY123" s="70">
        <v>1000</v>
      </c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2"/>
      <c r="EL123" s="70">
        <v>1000</v>
      </c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2"/>
      <c r="EY123" s="70">
        <v>1000</v>
      </c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90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</row>
    <row r="124" spans="1:224" ht="15.75" x14ac:dyDescent="0.25">
      <c r="A124" s="86">
        <f t="shared" si="7"/>
        <v>109</v>
      </c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6"/>
      <c r="N124" s="67" t="s">
        <v>31</v>
      </c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9"/>
      <c r="AE124" s="64" t="s">
        <v>295</v>
      </c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6"/>
      <c r="AS124" s="16"/>
      <c r="AT124" s="67" t="s">
        <v>296</v>
      </c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9"/>
      <c r="BF124" s="91" t="s">
        <v>316</v>
      </c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3"/>
      <c r="BV124" s="87" t="s">
        <v>6</v>
      </c>
      <c r="BW124" s="88"/>
      <c r="BX124" s="88"/>
      <c r="BY124" s="88"/>
      <c r="BZ124" s="89"/>
      <c r="CA124" s="70">
        <v>1290</v>
      </c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2"/>
      <c r="CR124" s="70">
        <v>877</v>
      </c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2"/>
      <c r="DL124" s="70">
        <v>1290</v>
      </c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2"/>
      <c r="DY124" s="70">
        <v>1290</v>
      </c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2"/>
      <c r="EL124" s="70">
        <v>1290</v>
      </c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2"/>
      <c r="EY124" s="70">
        <v>1290</v>
      </c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90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</row>
    <row r="125" spans="1:224" ht="15.75" x14ac:dyDescent="0.25">
      <c r="A125" s="86">
        <f>A124+1</f>
        <v>110</v>
      </c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6"/>
      <c r="N125" s="67" t="s">
        <v>31</v>
      </c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9"/>
      <c r="AE125" s="64" t="s">
        <v>251</v>
      </c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6"/>
      <c r="AS125" s="16"/>
      <c r="AT125" s="67" t="s">
        <v>255</v>
      </c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9"/>
      <c r="BF125" s="91" t="s">
        <v>316</v>
      </c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3"/>
      <c r="BV125" s="87" t="s">
        <v>6</v>
      </c>
      <c r="BW125" s="88"/>
      <c r="BX125" s="88"/>
      <c r="BY125" s="88"/>
      <c r="BZ125" s="89"/>
      <c r="CA125" s="70">
        <v>275</v>
      </c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2"/>
      <c r="CR125" s="70">
        <v>205</v>
      </c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2"/>
      <c r="DL125" s="70">
        <v>275</v>
      </c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2"/>
      <c r="DY125" s="70">
        <v>288</v>
      </c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2"/>
      <c r="EL125" s="70">
        <v>300</v>
      </c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2"/>
      <c r="EY125" s="70">
        <v>312</v>
      </c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90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</row>
    <row r="126" spans="1:224" ht="15.75" x14ac:dyDescent="0.25">
      <c r="A126" s="86">
        <f t="shared" si="7"/>
        <v>111</v>
      </c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6"/>
      <c r="N126" s="67" t="s">
        <v>31</v>
      </c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9"/>
      <c r="AE126" s="64" t="s">
        <v>252</v>
      </c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6"/>
      <c r="AS126" s="16"/>
      <c r="AT126" s="67" t="s">
        <v>256</v>
      </c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9"/>
      <c r="BF126" s="91" t="s">
        <v>316</v>
      </c>
      <c r="BG126" s="92"/>
      <c r="BH126" s="92"/>
      <c r="BI126" s="92"/>
      <c r="BJ126" s="92"/>
      <c r="BK126" s="92"/>
      <c r="BL126" s="92"/>
      <c r="BM126" s="92"/>
      <c r="BN126" s="92"/>
      <c r="BO126" s="92"/>
      <c r="BP126" s="92"/>
      <c r="BQ126" s="92"/>
      <c r="BR126" s="92"/>
      <c r="BS126" s="92"/>
      <c r="BT126" s="92"/>
      <c r="BU126" s="93"/>
      <c r="BV126" s="87" t="s">
        <v>6</v>
      </c>
      <c r="BW126" s="88"/>
      <c r="BX126" s="88"/>
      <c r="BY126" s="88"/>
      <c r="BZ126" s="89"/>
      <c r="CA126" s="70">
        <v>192</v>
      </c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2"/>
      <c r="CR126" s="70">
        <v>152</v>
      </c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2"/>
      <c r="DL126" s="70">
        <v>192</v>
      </c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2"/>
      <c r="DY126" s="70">
        <v>201</v>
      </c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2"/>
      <c r="EL126" s="70">
        <v>210</v>
      </c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2"/>
      <c r="EY126" s="70">
        <v>218</v>
      </c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90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</row>
    <row r="127" spans="1:224" ht="15.75" x14ac:dyDescent="0.25">
      <c r="A127" s="86">
        <f t="shared" si="7"/>
        <v>112</v>
      </c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6"/>
      <c r="N127" s="67" t="s">
        <v>31</v>
      </c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9"/>
      <c r="AE127" s="64" t="s">
        <v>253</v>
      </c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6"/>
      <c r="AS127" s="16"/>
      <c r="AT127" s="67" t="s">
        <v>257</v>
      </c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9"/>
      <c r="BF127" s="91" t="s">
        <v>316</v>
      </c>
      <c r="BG127" s="92"/>
      <c r="BH127" s="92"/>
      <c r="BI127" s="92"/>
      <c r="BJ127" s="92"/>
      <c r="BK127" s="92"/>
      <c r="BL127" s="92"/>
      <c r="BM127" s="92"/>
      <c r="BN127" s="92"/>
      <c r="BO127" s="92"/>
      <c r="BP127" s="92"/>
      <c r="BQ127" s="92"/>
      <c r="BR127" s="92"/>
      <c r="BS127" s="92"/>
      <c r="BT127" s="92"/>
      <c r="BU127" s="93"/>
      <c r="BV127" s="87" t="s">
        <v>6</v>
      </c>
      <c r="BW127" s="88"/>
      <c r="BX127" s="88"/>
      <c r="BY127" s="88"/>
      <c r="BZ127" s="89"/>
      <c r="CA127" s="70">
        <v>188</v>
      </c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2"/>
      <c r="CR127" s="70">
        <v>125</v>
      </c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2"/>
      <c r="DL127" s="70">
        <v>188</v>
      </c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2"/>
      <c r="DY127" s="70">
        <v>197</v>
      </c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2"/>
      <c r="EL127" s="70">
        <v>205</v>
      </c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2"/>
      <c r="EY127" s="70">
        <v>213</v>
      </c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90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</row>
    <row r="128" spans="1:224" ht="15.75" x14ac:dyDescent="0.25">
      <c r="A128" s="86">
        <f t="shared" si="7"/>
        <v>113</v>
      </c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6"/>
      <c r="N128" s="67" t="s">
        <v>31</v>
      </c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9"/>
      <c r="AE128" s="64" t="s">
        <v>254</v>
      </c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6"/>
      <c r="AS128" s="16"/>
      <c r="AT128" s="67" t="s">
        <v>258</v>
      </c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9"/>
      <c r="BF128" s="91" t="s">
        <v>316</v>
      </c>
      <c r="BG128" s="92"/>
      <c r="BH128" s="92"/>
      <c r="BI128" s="92"/>
      <c r="BJ128" s="92"/>
      <c r="BK128" s="92"/>
      <c r="BL128" s="92"/>
      <c r="BM128" s="92"/>
      <c r="BN128" s="92"/>
      <c r="BO128" s="92"/>
      <c r="BP128" s="92"/>
      <c r="BQ128" s="92"/>
      <c r="BR128" s="92"/>
      <c r="BS128" s="92"/>
      <c r="BT128" s="92"/>
      <c r="BU128" s="93"/>
      <c r="BV128" s="87" t="s">
        <v>6</v>
      </c>
      <c r="BW128" s="88"/>
      <c r="BX128" s="88"/>
      <c r="BY128" s="88"/>
      <c r="BZ128" s="89"/>
      <c r="CA128" s="70">
        <v>145</v>
      </c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2"/>
      <c r="CR128" s="70">
        <v>95</v>
      </c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2"/>
      <c r="DL128" s="70">
        <v>145</v>
      </c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2"/>
      <c r="DY128" s="70">
        <v>152</v>
      </c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2"/>
      <c r="EL128" s="70">
        <v>158</v>
      </c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2"/>
      <c r="EY128" s="70">
        <v>165</v>
      </c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90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</row>
    <row r="129" spans="1:224" ht="15.75" x14ac:dyDescent="0.25">
      <c r="A129" s="86">
        <f t="shared" si="7"/>
        <v>114</v>
      </c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6"/>
      <c r="N129" s="67" t="s">
        <v>31</v>
      </c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9"/>
      <c r="AE129" s="64" t="s">
        <v>233</v>
      </c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6"/>
      <c r="AS129" s="16"/>
      <c r="AT129" s="67" t="s">
        <v>234</v>
      </c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9"/>
      <c r="BF129" s="91" t="s">
        <v>316</v>
      </c>
      <c r="BG129" s="92"/>
      <c r="BH129" s="92"/>
      <c r="BI129" s="92"/>
      <c r="BJ129" s="92"/>
      <c r="BK129" s="92"/>
      <c r="BL129" s="92"/>
      <c r="BM129" s="92"/>
      <c r="BN129" s="92"/>
      <c r="BO129" s="92"/>
      <c r="BP129" s="92"/>
      <c r="BQ129" s="92"/>
      <c r="BR129" s="92"/>
      <c r="BS129" s="92"/>
      <c r="BT129" s="92"/>
      <c r="BU129" s="93"/>
      <c r="BV129" s="87" t="s">
        <v>6</v>
      </c>
      <c r="BW129" s="88"/>
      <c r="BX129" s="88"/>
      <c r="BY129" s="88"/>
      <c r="BZ129" s="89"/>
      <c r="CA129" s="70">
        <v>257</v>
      </c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2"/>
      <c r="CR129" s="70">
        <v>202</v>
      </c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2"/>
      <c r="DL129" s="70">
        <v>257</v>
      </c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2"/>
      <c r="DY129" s="70">
        <v>270</v>
      </c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2"/>
      <c r="EL129" s="70">
        <v>280</v>
      </c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2"/>
      <c r="EY129" s="70">
        <v>292</v>
      </c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90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</row>
    <row r="130" spans="1:224" ht="15.75" x14ac:dyDescent="0.25">
      <c r="A130" s="86">
        <f t="shared" si="7"/>
        <v>115</v>
      </c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6"/>
      <c r="N130" s="67" t="s">
        <v>31</v>
      </c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9"/>
      <c r="AE130" s="64" t="s">
        <v>165</v>
      </c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6"/>
      <c r="AS130" s="16"/>
      <c r="AT130" s="67" t="s">
        <v>172</v>
      </c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9"/>
      <c r="BF130" s="91" t="s">
        <v>316</v>
      </c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3"/>
      <c r="BV130" s="87" t="s">
        <v>6</v>
      </c>
      <c r="BW130" s="88"/>
      <c r="BX130" s="88"/>
      <c r="BY130" s="88"/>
      <c r="BZ130" s="50"/>
      <c r="CA130" s="104">
        <v>648</v>
      </c>
      <c r="CB130" s="105"/>
      <c r="CC130" s="105"/>
      <c r="CD130" s="105"/>
      <c r="CE130" s="105"/>
      <c r="CF130" s="105"/>
      <c r="CG130" s="105"/>
      <c r="CH130" s="105"/>
      <c r="CI130" s="105"/>
      <c r="CJ130" s="105"/>
      <c r="CK130" s="105"/>
      <c r="CL130" s="105"/>
      <c r="CM130" s="105"/>
      <c r="CN130" s="105"/>
      <c r="CO130" s="105"/>
      <c r="CP130" s="105"/>
      <c r="CQ130" s="106"/>
      <c r="CR130" s="104">
        <v>461</v>
      </c>
      <c r="CS130" s="105"/>
      <c r="CT130" s="105"/>
      <c r="CU130" s="105"/>
      <c r="CV130" s="105"/>
      <c r="CW130" s="105"/>
      <c r="CX130" s="105"/>
      <c r="CY130" s="105"/>
      <c r="CZ130" s="105"/>
      <c r="DA130" s="105"/>
      <c r="DB130" s="105"/>
      <c r="DC130" s="105"/>
      <c r="DD130" s="105"/>
      <c r="DE130" s="105"/>
      <c r="DF130" s="105"/>
      <c r="DG130" s="105"/>
      <c r="DH130" s="105"/>
      <c r="DI130" s="105"/>
      <c r="DJ130" s="105"/>
      <c r="DK130" s="106"/>
      <c r="DL130" s="104">
        <v>648</v>
      </c>
      <c r="DM130" s="105"/>
      <c r="DN130" s="105"/>
      <c r="DO130" s="105"/>
      <c r="DP130" s="105"/>
      <c r="DQ130" s="105"/>
      <c r="DR130" s="105"/>
      <c r="DS130" s="105"/>
      <c r="DT130" s="105"/>
      <c r="DU130" s="105"/>
      <c r="DV130" s="105"/>
      <c r="DW130" s="105"/>
      <c r="DX130" s="106"/>
      <c r="DY130" s="104">
        <v>680</v>
      </c>
      <c r="DZ130" s="105"/>
      <c r="EA130" s="105"/>
      <c r="EB130" s="105"/>
      <c r="EC130" s="105"/>
      <c r="ED130" s="105"/>
      <c r="EE130" s="105"/>
      <c r="EF130" s="105"/>
      <c r="EG130" s="105"/>
      <c r="EH130" s="105"/>
      <c r="EI130" s="105"/>
      <c r="EJ130" s="105"/>
      <c r="EK130" s="106"/>
      <c r="EL130" s="104">
        <v>707</v>
      </c>
      <c r="EM130" s="105"/>
      <c r="EN130" s="105"/>
      <c r="EO130" s="105"/>
      <c r="EP130" s="105"/>
      <c r="EQ130" s="105"/>
      <c r="ER130" s="105"/>
      <c r="ES130" s="105"/>
      <c r="ET130" s="105"/>
      <c r="EU130" s="105"/>
      <c r="EV130" s="105"/>
      <c r="EW130" s="105"/>
      <c r="EX130" s="106"/>
      <c r="EY130" s="104">
        <v>735</v>
      </c>
      <c r="EZ130" s="105"/>
      <c r="FA130" s="105"/>
      <c r="FB130" s="105"/>
      <c r="FC130" s="105"/>
      <c r="FD130" s="105"/>
      <c r="FE130" s="105"/>
      <c r="FF130" s="105"/>
      <c r="FG130" s="105"/>
      <c r="FH130" s="105"/>
      <c r="FI130" s="105"/>
      <c r="FJ130" s="105"/>
      <c r="FK130" s="109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</row>
    <row r="131" spans="1:224" ht="15.75" x14ac:dyDescent="0.25">
      <c r="A131" s="86">
        <f t="shared" si="7"/>
        <v>116</v>
      </c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6"/>
      <c r="N131" s="67" t="s">
        <v>31</v>
      </c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9"/>
      <c r="AE131" s="64" t="s">
        <v>259</v>
      </c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6"/>
      <c r="AS131" s="16"/>
      <c r="AT131" s="67" t="s">
        <v>260</v>
      </c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9"/>
      <c r="BF131" s="91" t="s">
        <v>316</v>
      </c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3"/>
      <c r="BV131" s="87" t="s">
        <v>6</v>
      </c>
      <c r="BW131" s="88"/>
      <c r="BX131" s="88"/>
      <c r="BY131" s="88"/>
      <c r="BZ131" s="50"/>
      <c r="CA131" s="104">
        <v>214</v>
      </c>
      <c r="CB131" s="105"/>
      <c r="CC131" s="105"/>
      <c r="CD131" s="105"/>
      <c r="CE131" s="105"/>
      <c r="CF131" s="105"/>
      <c r="CG131" s="105"/>
      <c r="CH131" s="105"/>
      <c r="CI131" s="105"/>
      <c r="CJ131" s="105"/>
      <c r="CK131" s="105"/>
      <c r="CL131" s="105"/>
      <c r="CM131" s="105"/>
      <c r="CN131" s="105"/>
      <c r="CO131" s="105"/>
      <c r="CP131" s="105"/>
      <c r="CQ131" s="106"/>
      <c r="CR131" s="104">
        <v>139</v>
      </c>
      <c r="CS131" s="105"/>
      <c r="CT131" s="105"/>
      <c r="CU131" s="105"/>
      <c r="CV131" s="105"/>
      <c r="CW131" s="105"/>
      <c r="CX131" s="105"/>
      <c r="CY131" s="105"/>
      <c r="CZ131" s="105"/>
      <c r="DA131" s="105"/>
      <c r="DB131" s="105"/>
      <c r="DC131" s="105"/>
      <c r="DD131" s="105"/>
      <c r="DE131" s="105"/>
      <c r="DF131" s="105"/>
      <c r="DG131" s="105"/>
      <c r="DH131" s="105"/>
      <c r="DI131" s="105"/>
      <c r="DJ131" s="105"/>
      <c r="DK131" s="106"/>
      <c r="DL131" s="104">
        <v>214</v>
      </c>
      <c r="DM131" s="105"/>
      <c r="DN131" s="105"/>
      <c r="DO131" s="105"/>
      <c r="DP131" s="105"/>
      <c r="DQ131" s="105"/>
      <c r="DR131" s="105"/>
      <c r="DS131" s="105"/>
      <c r="DT131" s="105"/>
      <c r="DU131" s="105"/>
      <c r="DV131" s="105"/>
      <c r="DW131" s="105"/>
      <c r="DX131" s="106"/>
      <c r="DY131" s="104">
        <v>225</v>
      </c>
      <c r="DZ131" s="105"/>
      <c r="EA131" s="105"/>
      <c r="EB131" s="105"/>
      <c r="EC131" s="105"/>
      <c r="ED131" s="105"/>
      <c r="EE131" s="105"/>
      <c r="EF131" s="105"/>
      <c r="EG131" s="105"/>
      <c r="EH131" s="105"/>
      <c r="EI131" s="105"/>
      <c r="EJ131" s="105"/>
      <c r="EK131" s="106"/>
      <c r="EL131" s="104">
        <v>234</v>
      </c>
      <c r="EM131" s="105"/>
      <c r="EN131" s="105"/>
      <c r="EO131" s="105"/>
      <c r="EP131" s="105"/>
      <c r="EQ131" s="105"/>
      <c r="ER131" s="105"/>
      <c r="ES131" s="105"/>
      <c r="ET131" s="105"/>
      <c r="EU131" s="105"/>
      <c r="EV131" s="105"/>
      <c r="EW131" s="105"/>
      <c r="EX131" s="106"/>
      <c r="EY131" s="104">
        <v>243</v>
      </c>
      <c r="EZ131" s="105"/>
      <c r="FA131" s="105"/>
      <c r="FB131" s="105"/>
      <c r="FC131" s="105"/>
      <c r="FD131" s="105"/>
      <c r="FE131" s="105"/>
      <c r="FF131" s="105"/>
      <c r="FG131" s="105"/>
      <c r="FH131" s="105"/>
      <c r="FI131" s="105"/>
      <c r="FJ131" s="105"/>
      <c r="FK131" s="109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</row>
    <row r="132" spans="1:224" ht="15.75" x14ac:dyDescent="0.25">
      <c r="A132" s="86">
        <f t="shared" si="7"/>
        <v>117</v>
      </c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6"/>
      <c r="N132" s="67" t="s">
        <v>31</v>
      </c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9"/>
      <c r="AE132" s="64" t="s">
        <v>297</v>
      </c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6"/>
      <c r="AS132" s="16"/>
      <c r="AT132" s="67" t="s">
        <v>298</v>
      </c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9"/>
      <c r="BF132" s="91" t="s">
        <v>316</v>
      </c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  <c r="BS132" s="92"/>
      <c r="BT132" s="92"/>
      <c r="BU132" s="93"/>
      <c r="BV132" s="87" t="s">
        <v>6</v>
      </c>
      <c r="BW132" s="88"/>
      <c r="BX132" s="88"/>
      <c r="BY132" s="88"/>
      <c r="BZ132" s="89"/>
      <c r="CA132" s="70">
        <v>256</v>
      </c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2"/>
      <c r="CR132" s="70">
        <v>171</v>
      </c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2"/>
      <c r="DL132" s="70">
        <v>256</v>
      </c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2"/>
      <c r="DY132" s="70">
        <v>269</v>
      </c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2"/>
      <c r="EL132" s="70">
        <v>279</v>
      </c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2"/>
      <c r="EY132" s="70">
        <v>290</v>
      </c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90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</row>
    <row r="133" spans="1:224" ht="15.75" x14ac:dyDescent="0.25">
      <c r="A133" s="86">
        <f t="shared" si="7"/>
        <v>118</v>
      </c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6"/>
      <c r="N133" s="67" t="s">
        <v>31</v>
      </c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9"/>
      <c r="AE133" s="101" t="s">
        <v>174</v>
      </c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3"/>
      <c r="AS133" s="16"/>
      <c r="AT133" s="67" t="s">
        <v>49</v>
      </c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9"/>
      <c r="BF133" s="91" t="s">
        <v>316</v>
      </c>
      <c r="BG133" s="92"/>
      <c r="BH133" s="92"/>
      <c r="BI133" s="92"/>
      <c r="BJ133" s="92"/>
      <c r="BK133" s="92"/>
      <c r="BL133" s="92"/>
      <c r="BM133" s="92"/>
      <c r="BN133" s="92"/>
      <c r="BO133" s="92"/>
      <c r="BP133" s="92"/>
      <c r="BQ133" s="92"/>
      <c r="BR133" s="92"/>
      <c r="BS133" s="92"/>
      <c r="BT133" s="92"/>
      <c r="BU133" s="93"/>
      <c r="BV133" s="87" t="s">
        <v>6</v>
      </c>
      <c r="BW133" s="88"/>
      <c r="BX133" s="88"/>
      <c r="BY133" s="88"/>
      <c r="BZ133" s="89"/>
      <c r="CA133" s="104">
        <v>0</v>
      </c>
      <c r="CB133" s="105"/>
      <c r="CC133" s="105"/>
      <c r="CD133" s="105"/>
      <c r="CE133" s="105"/>
      <c r="CF133" s="105"/>
      <c r="CG133" s="105"/>
      <c r="CH133" s="105"/>
      <c r="CI133" s="105"/>
      <c r="CJ133" s="105"/>
      <c r="CK133" s="105"/>
      <c r="CL133" s="105"/>
      <c r="CM133" s="105"/>
      <c r="CN133" s="105"/>
      <c r="CO133" s="105"/>
      <c r="CP133" s="105"/>
      <c r="CQ133" s="106"/>
      <c r="CR133" s="104">
        <v>32</v>
      </c>
      <c r="CS133" s="105"/>
      <c r="CT133" s="105"/>
      <c r="CU133" s="105"/>
      <c r="CV133" s="105"/>
      <c r="CW133" s="105"/>
      <c r="CX133" s="105"/>
      <c r="CY133" s="105"/>
      <c r="CZ133" s="105"/>
      <c r="DA133" s="105"/>
      <c r="DB133" s="105"/>
      <c r="DC133" s="105"/>
      <c r="DD133" s="105"/>
      <c r="DE133" s="105"/>
      <c r="DF133" s="105"/>
      <c r="DG133" s="105"/>
      <c r="DH133" s="105"/>
      <c r="DI133" s="105"/>
      <c r="DJ133" s="105"/>
      <c r="DK133" s="106"/>
      <c r="DL133" s="104">
        <v>0</v>
      </c>
      <c r="DM133" s="105"/>
      <c r="DN133" s="105"/>
      <c r="DO133" s="105"/>
      <c r="DP133" s="105"/>
      <c r="DQ133" s="105"/>
      <c r="DR133" s="105"/>
      <c r="DS133" s="105"/>
      <c r="DT133" s="105"/>
      <c r="DU133" s="105"/>
      <c r="DV133" s="105"/>
      <c r="DW133" s="105"/>
      <c r="DX133" s="106"/>
      <c r="DY133" s="104">
        <v>0</v>
      </c>
      <c r="DZ133" s="105"/>
      <c r="EA133" s="105"/>
      <c r="EB133" s="105"/>
      <c r="EC133" s="105"/>
      <c r="ED133" s="105"/>
      <c r="EE133" s="105"/>
      <c r="EF133" s="105"/>
      <c r="EG133" s="105"/>
      <c r="EH133" s="105"/>
      <c r="EI133" s="105"/>
      <c r="EJ133" s="105"/>
      <c r="EK133" s="106"/>
      <c r="EL133" s="104">
        <v>0</v>
      </c>
      <c r="EM133" s="105"/>
      <c r="EN133" s="105"/>
      <c r="EO133" s="105"/>
      <c r="EP133" s="105"/>
      <c r="EQ133" s="105"/>
      <c r="ER133" s="105"/>
      <c r="ES133" s="105"/>
      <c r="ET133" s="105"/>
      <c r="EU133" s="105"/>
      <c r="EV133" s="105"/>
      <c r="EW133" s="105"/>
      <c r="EX133" s="106"/>
      <c r="EY133" s="104">
        <v>0</v>
      </c>
      <c r="EZ133" s="105"/>
      <c r="FA133" s="105"/>
      <c r="FB133" s="105"/>
      <c r="FC133" s="105"/>
      <c r="FD133" s="105"/>
      <c r="FE133" s="105"/>
      <c r="FF133" s="105"/>
      <c r="FG133" s="105"/>
      <c r="FH133" s="105"/>
      <c r="FI133" s="105"/>
      <c r="FJ133" s="105"/>
      <c r="FK133" s="109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</row>
    <row r="134" spans="1:224" ht="15.75" x14ac:dyDescent="0.25">
      <c r="A134" s="86">
        <f t="shared" ref="A134:A140" si="8">A133+1</f>
        <v>119</v>
      </c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6"/>
      <c r="N134" s="61" t="s">
        <v>113</v>
      </c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3"/>
      <c r="AE134" s="64" t="s">
        <v>334</v>
      </c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6"/>
      <c r="AS134" s="16"/>
      <c r="AT134" s="67" t="s">
        <v>200</v>
      </c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9"/>
      <c r="BF134" s="91" t="s">
        <v>316</v>
      </c>
      <c r="BG134" s="92"/>
      <c r="BH134" s="92"/>
      <c r="BI134" s="92"/>
      <c r="BJ134" s="92"/>
      <c r="BK134" s="92"/>
      <c r="BL134" s="92"/>
      <c r="BM134" s="92"/>
      <c r="BN134" s="92"/>
      <c r="BO134" s="92"/>
      <c r="BP134" s="92"/>
      <c r="BQ134" s="92"/>
      <c r="BR134" s="92"/>
      <c r="BS134" s="92"/>
      <c r="BT134" s="92"/>
      <c r="BU134" s="93"/>
      <c r="BV134" s="87" t="s">
        <v>6</v>
      </c>
      <c r="BW134" s="88"/>
      <c r="BX134" s="88"/>
      <c r="BY134" s="88"/>
      <c r="BZ134" s="89"/>
      <c r="CA134" s="70">
        <v>12</v>
      </c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2"/>
      <c r="CR134" s="70">
        <v>12</v>
      </c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2"/>
      <c r="DL134" s="70">
        <v>12</v>
      </c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2"/>
      <c r="DY134" s="70">
        <v>12</v>
      </c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2"/>
      <c r="EL134" s="70">
        <v>12</v>
      </c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2"/>
      <c r="EY134" s="70">
        <v>12</v>
      </c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90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</row>
    <row r="135" spans="1:224" ht="15.75" x14ac:dyDescent="0.25">
      <c r="A135" s="86">
        <f t="shared" si="8"/>
        <v>120</v>
      </c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6"/>
      <c r="N135" s="67" t="s">
        <v>83</v>
      </c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9"/>
      <c r="AE135" s="64" t="s">
        <v>406</v>
      </c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6"/>
      <c r="AS135" s="16"/>
      <c r="AT135" s="67" t="s">
        <v>407</v>
      </c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9"/>
      <c r="BF135" s="91" t="s">
        <v>316</v>
      </c>
      <c r="BG135" s="92"/>
      <c r="BH135" s="92"/>
      <c r="BI135" s="92"/>
      <c r="BJ135" s="92"/>
      <c r="BK135" s="92"/>
      <c r="BL135" s="92"/>
      <c r="BM135" s="92"/>
      <c r="BN135" s="92"/>
      <c r="BO135" s="92"/>
      <c r="BP135" s="92"/>
      <c r="BQ135" s="92"/>
      <c r="BR135" s="92"/>
      <c r="BS135" s="92"/>
      <c r="BT135" s="92"/>
      <c r="BU135" s="93"/>
      <c r="BV135" s="87" t="s">
        <v>6</v>
      </c>
      <c r="BW135" s="88"/>
      <c r="BX135" s="88"/>
      <c r="BY135" s="88"/>
      <c r="BZ135" s="89"/>
      <c r="CA135" s="70">
        <v>260</v>
      </c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2"/>
      <c r="CR135" s="70">
        <v>0</v>
      </c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2"/>
      <c r="DL135" s="70">
        <v>260</v>
      </c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2"/>
      <c r="DY135" s="70">
        <v>0</v>
      </c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2"/>
      <c r="EL135" s="70">
        <v>0</v>
      </c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2"/>
      <c r="EY135" s="70">
        <v>0</v>
      </c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90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</row>
    <row r="136" spans="1:224" ht="15.75" x14ac:dyDescent="0.25">
      <c r="A136" s="86">
        <f t="shared" si="8"/>
        <v>121</v>
      </c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6"/>
      <c r="N136" s="67" t="s">
        <v>83</v>
      </c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9"/>
      <c r="AE136" s="64" t="s">
        <v>408</v>
      </c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6"/>
      <c r="AS136" s="16"/>
      <c r="AT136" s="67" t="s">
        <v>409</v>
      </c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9"/>
      <c r="BF136" s="91" t="s">
        <v>316</v>
      </c>
      <c r="BG136" s="92"/>
      <c r="BH136" s="92"/>
      <c r="BI136" s="92"/>
      <c r="BJ136" s="92"/>
      <c r="BK136" s="92"/>
      <c r="BL136" s="92"/>
      <c r="BM136" s="92"/>
      <c r="BN136" s="92"/>
      <c r="BO136" s="92"/>
      <c r="BP136" s="92"/>
      <c r="BQ136" s="92"/>
      <c r="BR136" s="92"/>
      <c r="BS136" s="92"/>
      <c r="BT136" s="92"/>
      <c r="BU136" s="93"/>
      <c r="BV136" s="87" t="s">
        <v>6</v>
      </c>
      <c r="BW136" s="88"/>
      <c r="BX136" s="88"/>
      <c r="BY136" s="88"/>
      <c r="BZ136" s="89"/>
      <c r="CA136" s="70">
        <v>33</v>
      </c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2"/>
      <c r="CR136" s="70">
        <v>0</v>
      </c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2"/>
      <c r="DL136" s="70">
        <v>33</v>
      </c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2"/>
      <c r="DY136" s="70">
        <v>0</v>
      </c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2"/>
      <c r="EL136" s="70">
        <v>0</v>
      </c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2"/>
      <c r="EY136" s="70">
        <v>0</v>
      </c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90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</row>
    <row r="137" spans="1:224" ht="15.75" x14ac:dyDescent="0.25">
      <c r="A137" s="86">
        <f t="shared" si="8"/>
        <v>122</v>
      </c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6"/>
      <c r="N137" s="67" t="s">
        <v>83</v>
      </c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9"/>
      <c r="AE137" s="64" t="s">
        <v>410</v>
      </c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6"/>
      <c r="AS137" s="16"/>
      <c r="AT137" s="67" t="s">
        <v>411</v>
      </c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9"/>
      <c r="BF137" s="91" t="s">
        <v>316</v>
      </c>
      <c r="BG137" s="92"/>
      <c r="BH137" s="92"/>
      <c r="BI137" s="92"/>
      <c r="BJ137" s="92"/>
      <c r="BK137" s="92"/>
      <c r="BL137" s="92"/>
      <c r="BM137" s="92"/>
      <c r="BN137" s="92"/>
      <c r="BO137" s="92"/>
      <c r="BP137" s="92"/>
      <c r="BQ137" s="92"/>
      <c r="BR137" s="92"/>
      <c r="BS137" s="92"/>
      <c r="BT137" s="92"/>
      <c r="BU137" s="93"/>
      <c r="BV137" s="87" t="s">
        <v>6</v>
      </c>
      <c r="BW137" s="88"/>
      <c r="BX137" s="88"/>
      <c r="BY137" s="88"/>
      <c r="BZ137" s="89"/>
      <c r="CA137" s="70">
        <v>13</v>
      </c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2"/>
      <c r="CR137" s="70">
        <v>0</v>
      </c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2"/>
      <c r="DL137" s="70">
        <v>13</v>
      </c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2"/>
      <c r="DY137" s="70">
        <v>0</v>
      </c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2"/>
      <c r="EL137" s="70">
        <v>0</v>
      </c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2"/>
      <c r="EY137" s="70">
        <v>0</v>
      </c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90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</row>
    <row r="138" spans="1:224" ht="15.75" x14ac:dyDescent="0.25">
      <c r="A138" s="86">
        <f t="shared" si="8"/>
        <v>123</v>
      </c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6"/>
      <c r="N138" s="67" t="s">
        <v>83</v>
      </c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9"/>
      <c r="AE138" s="64" t="s">
        <v>412</v>
      </c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6"/>
      <c r="AS138" s="16"/>
      <c r="AT138" s="67" t="s">
        <v>413</v>
      </c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9"/>
      <c r="BF138" s="91" t="s">
        <v>316</v>
      </c>
      <c r="BG138" s="92"/>
      <c r="BH138" s="92"/>
      <c r="BI138" s="92"/>
      <c r="BJ138" s="92"/>
      <c r="BK138" s="92"/>
      <c r="BL138" s="92"/>
      <c r="BM138" s="92"/>
      <c r="BN138" s="92"/>
      <c r="BO138" s="92"/>
      <c r="BP138" s="92"/>
      <c r="BQ138" s="92"/>
      <c r="BR138" s="92"/>
      <c r="BS138" s="92"/>
      <c r="BT138" s="92"/>
      <c r="BU138" s="93"/>
      <c r="BV138" s="87" t="s">
        <v>6</v>
      </c>
      <c r="BW138" s="88"/>
      <c r="BX138" s="88"/>
      <c r="BY138" s="88"/>
      <c r="BZ138" s="89"/>
      <c r="CA138" s="70">
        <v>21</v>
      </c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2"/>
      <c r="CR138" s="70">
        <v>0</v>
      </c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2"/>
      <c r="DL138" s="70">
        <v>21</v>
      </c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2"/>
      <c r="DY138" s="70">
        <v>0</v>
      </c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2"/>
      <c r="EL138" s="70">
        <v>0</v>
      </c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2"/>
      <c r="EY138" s="70">
        <v>0</v>
      </c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90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</row>
    <row r="139" spans="1:224" ht="15" customHeight="1" x14ac:dyDescent="0.25">
      <c r="A139" s="86">
        <f t="shared" si="8"/>
        <v>124</v>
      </c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6"/>
      <c r="N139" s="67" t="s">
        <v>88</v>
      </c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9"/>
      <c r="AE139" s="64" t="s">
        <v>364</v>
      </c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6"/>
      <c r="AS139" s="16"/>
      <c r="AT139" s="67" t="s">
        <v>365</v>
      </c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9"/>
      <c r="BF139" s="91" t="s">
        <v>316</v>
      </c>
      <c r="BG139" s="92"/>
      <c r="BH139" s="92"/>
      <c r="BI139" s="92"/>
      <c r="BJ139" s="92"/>
      <c r="BK139" s="92"/>
      <c r="BL139" s="92"/>
      <c r="BM139" s="92"/>
      <c r="BN139" s="92"/>
      <c r="BO139" s="92"/>
      <c r="BP139" s="92"/>
      <c r="BQ139" s="92"/>
      <c r="BR139" s="92"/>
      <c r="BS139" s="92"/>
      <c r="BT139" s="92"/>
      <c r="BU139" s="93"/>
      <c r="BV139" s="87" t="s">
        <v>6</v>
      </c>
      <c r="BW139" s="88"/>
      <c r="BX139" s="88"/>
      <c r="BY139" s="88"/>
      <c r="BZ139" s="89"/>
      <c r="CA139" s="70">
        <v>5932</v>
      </c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2"/>
      <c r="CR139" s="70">
        <v>5932</v>
      </c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2"/>
      <c r="DL139" s="70">
        <v>5932</v>
      </c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2"/>
      <c r="DY139" s="70">
        <v>0</v>
      </c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2"/>
      <c r="EL139" s="70">
        <v>11042</v>
      </c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2"/>
      <c r="EY139" s="70">
        <v>0</v>
      </c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90"/>
      <c r="FL139" s="43"/>
      <c r="FM139" s="43"/>
      <c r="FN139" s="43"/>
      <c r="FO139" s="43"/>
      <c r="FP139" s="43"/>
      <c r="FQ139" s="43"/>
      <c r="FR139" s="43"/>
      <c r="FS139" s="43"/>
      <c r="FT139" s="43"/>
      <c r="FU139" s="43"/>
      <c r="FV139" s="38"/>
      <c r="FW139" s="38"/>
      <c r="FX139" s="38"/>
      <c r="FY139" s="38"/>
      <c r="FZ139" s="38"/>
      <c r="GA139" s="38"/>
      <c r="GB139" s="38"/>
      <c r="GC139" s="38"/>
      <c r="GD139" s="38"/>
      <c r="GE139" s="38"/>
      <c r="GF139" s="38"/>
      <c r="GG139" s="38"/>
      <c r="GH139" s="38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</row>
    <row r="140" spans="1:224" ht="15" customHeight="1" x14ac:dyDescent="0.25">
      <c r="A140" s="86">
        <f t="shared" si="8"/>
        <v>125</v>
      </c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6"/>
      <c r="N140" s="67" t="s">
        <v>88</v>
      </c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9"/>
      <c r="AE140" s="64" t="s">
        <v>236</v>
      </c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6"/>
      <c r="AS140" s="16"/>
      <c r="AT140" s="67" t="s">
        <v>277</v>
      </c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9"/>
      <c r="BF140" s="91" t="s">
        <v>316</v>
      </c>
      <c r="BG140" s="92"/>
      <c r="BH140" s="92"/>
      <c r="BI140" s="92"/>
      <c r="BJ140" s="92"/>
      <c r="BK140" s="92"/>
      <c r="BL140" s="92"/>
      <c r="BM140" s="92"/>
      <c r="BN140" s="92"/>
      <c r="BO140" s="92"/>
      <c r="BP140" s="92"/>
      <c r="BQ140" s="92"/>
      <c r="BR140" s="92"/>
      <c r="BS140" s="92"/>
      <c r="BT140" s="92"/>
      <c r="BU140" s="93"/>
      <c r="BV140" s="87" t="s">
        <v>6</v>
      </c>
      <c r="BW140" s="88"/>
      <c r="BX140" s="88"/>
      <c r="BY140" s="88"/>
      <c r="BZ140" s="89"/>
      <c r="CA140" s="70">
        <v>27970</v>
      </c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2"/>
      <c r="CR140" s="70">
        <v>12593</v>
      </c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2"/>
      <c r="DL140" s="70">
        <v>27970</v>
      </c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2"/>
      <c r="DY140" s="70">
        <v>29119</v>
      </c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2"/>
      <c r="EL140" s="70">
        <v>28477</v>
      </c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2"/>
      <c r="EY140" s="70">
        <v>28229</v>
      </c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90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38"/>
      <c r="FW140" s="38"/>
      <c r="FX140" s="38"/>
      <c r="FY140" s="38"/>
      <c r="FZ140" s="38"/>
      <c r="GA140" s="38"/>
      <c r="GB140" s="38"/>
      <c r="GC140" s="38"/>
      <c r="GD140" s="38"/>
      <c r="GE140" s="38"/>
      <c r="GF140" s="38"/>
      <c r="GG140" s="38"/>
      <c r="GH140" s="38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</row>
    <row r="141" spans="1:224" ht="15" customHeight="1" x14ac:dyDescent="0.25">
      <c r="A141" s="86">
        <f t="shared" si="7"/>
        <v>126</v>
      </c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6"/>
      <c r="N141" s="67" t="s">
        <v>88</v>
      </c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9"/>
      <c r="AE141" s="64" t="s">
        <v>194</v>
      </c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6"/>
      <c r="AS141" s="16"/>
      <c r="AT141" s="67" t="s">
        <v>278</v>
      </c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9"/>
      <c r="BF141" s="91" t="s">
        <v>316</v>
      </c>
      <c r="BG141" s="92"/>
      <c r="BH141" s="92"/>
      <c r="BI141" s="92"/>
      <c r="BJ141" s="92"/>
      <c r="BK141" s="92"/>
      <c r="BL141" s="92"/>
      <c r="BM141" s="92"/>
      <c r="BN141" s="92"/>
      <c r="BO141" s="92"/>
      <c r="BP141" s="92"/>
      <c r="BQ141" s="92"/>
      <c r="BR141" s="92"/>
      <c r="BS141" s="92"/>
      <c r="BT141" s="92"/>
      <c r="BU141" s="93"/>
      <c r="BV141" s="87" t="s">
        <v>6</v>
      </c>
      <c r="BW141" s="88"/>
      <c r="BX141" s="88"/>
      <c r="BY141" s="88"/>
      <c r="BZ141" s="89"/>
      <c r="CA141" s="70">
        <v>1961</v>
      </c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2"/>
      <c r="CR141" s="70">
        <v>1961</v>
      </c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2"/>
      <c r="DL141" s="70">
        <v>1961</v>
      </c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2"/>
      <c r="DY141" s="70">
        <v>2063</v>
      </c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2"/>
      <c r="EL141" s="70">
        <v>1978</v>
      </c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2"/>
      <c r="EY141" s="70">
        <v>1978</v>
      </c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90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38"/>
      <c r="FW141" s="38"/>
      <c r="FX141" s="38"/>
      <c r="FY141" s="38"/>
      <c r="FZ141" s="38"/>
      <c r="GA141" s="38"/>
      <c r="GB141" s="38"/>
      <c r="GC141" s="38"/>
      <c r="GD141" s="38"/>
      <c r="GE141" s="38"/>
      <c r="GF141" s="38"/>
      <c r="GG141" s="38"/>
      <c r="GH141" s="38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</row>
    <row r="142" spans="1:224" ht="15" customHeight="1" x14ac:dyDescent="0.25">
      <c r="A142" s="86">
        <f t="shared" si="7"/>
        <v>127</v>
      </c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6"/>
      <c r="N142" s="67" t="s">
        <v>88</v>
      </c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9"/>
      <c r="AE142" s="64" t="s">
        <v>194</v>
      </c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6"/>
      <c r="AS142" s="16"/>
      <c r="AT142" s="67" t="s">
        <v>366</v>
      </c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9"/>
      <c r="BF142" s="91" t="s">
        <v>316</v>
      </c>
      <c r="BG142" s="92"/>
      <c r="BH142" s="92"/>
      <c r="BI142" s="92"/>
      <c r="BJ142" s="92"/>
      <c r="BK142" s="92"/>
      <c r="BL142" s="92"/>
      <c r="BM142" s="92"/>
      <c r="BN142" s="92"/>
      <c r="BO142" s="92"/>
      <c r="BP142" s="92"/>
      <c r="BQ142" s="92"/>
      <c r="BR142" s="92"/>
      <c r="BS142" s="92"/>
      <c r="BT142" s="92"/>
      <c r="BU142" s="93"/>
      <c r="BV142" s="87" t="s">
        <v>6</v>
      </c>
      <c r="BW142" s="88"/>
      <c r="BX142" s="88"/>
      <c r="BY142" s="88"/>
      <c r="BZ142" s="89"/>
      <c r="CA142" s="70">
        <v>8530</v>
      </c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2"/>
      <c r="CR142" s="70">
        <v>4920</v>
      </c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2"/>
      <c r="DL142" s="70">
        <v>8530</v>
      </c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2"/>
      <c r="DY142" s="70">
        <v>9626</v>
      </c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2"/>
      <c r="EL142" s="70">
        <v>8111</v>
      </c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2"/>
      <c r="EY142" s="70">
        <v>9709</v>
      </c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90"/>
      <c r="FL142" s="127"/>
      <c r="FM142" s="127"/>
      <c r="FN142" s="127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</row>
    <row r="143" spans="1:224" ht="15" customHeight="1" x14ac:dyDescent="0.25">
      <c r="A143" s="86">
        <f t="shared" si="7"/>
        <v>128</v>
      </c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6"/>
      <c r="N143" s="67" t="s">
        <v>88</v>
      </c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9"/>
      <c r="AE143" s="64" t="s">
        <v>194</v>
      </c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6"/>
      <c r="AS143" s="16"/>
      <c r="AT143" s="67" t="s">
        <v>367</v>
      </c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9"/>
      <c r="BF143" s="91" t="s">
        <v>316</v>
      </c>
      <c r="BG143" s="92"/>
      <c r="BH143" s="92"/>
      <c r="BI143" s="92"/>
      <c r="BJ143" s="92"/>
      <c r="BK143" s="92"/>
      <c r="BL143" s="92"/>
      <c r="BM143" s="92"/>
      <c r="BN143" s="92"/>
      <c r="BO143" s="92"/>
      <c r="BP143" s="92"/>
      <c r="BQ143" s="92"/>
      <c r="BR143" s="92"/>
      <c r="BS143" s="92"/>
      <c r="BT143" s="92"/>
      <c r="BU143" s="93"/>
      <c r="BV143" s="87" t="s">
        <v>6</v>
      </c>
      <c r="BW143" s="88"/>
      <c r="BX143" s="88"/>
      <c r="BY143" s="88"/>
      <c r="BZ143" s="89"/>
      <c r="CA143" s="70">
        <v>1719</v>
      </c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2"/>
      <c r="CR143" s="70">
        <v>800</v>
      </c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2"/>
      <c r="DL143" s="70">
        <v>1719</v>
      </c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2"/>
      <c r="DY143" s="70">
        <v>1645</v>
      </c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2"/>
      <c r="EL143" s="70">
        <v>1628</v>
      </c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2"/>
      <c r="EY143" s="70">
        <v>1628</v>
      </c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90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</row>
    <row r="144" spans="1:224" ht="15" customHeight="1" x14ac:dyDescent="0.25">
      <c r="A144" s="86">
        <f t="shared" si="7"/>
        <v>129</v>
      </c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6"/>
      <c r="N144" s="67" t="s">
        <v>88</v>
      </c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9"/>
      <c r="AE144" s="64" t="s">
        <v>194</v>
      </c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6"/>
      <c r="AS144" s="16"/>
      <c r="AT144" s="67" t="s">
        <v>279</v>
      </c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9"/>
      <c r="BF144" s="91" t="s">
        <v>316</v>
      </c>
      <c r="BG144" s="92"/>
      <c r="BH144" s="92"/>
      <c r="BI144" s="92"/>
      <c r="BJ144" s="92"/>
      <c r="BK144" s="92"/>
      <c r="BL144" s="92"/>
      <c r="BM144" s="92"/>
      <c r="BN144" s="92"/>
      <c r="BO144" s="92"/>
      <c r="BP144" s="92"/>
      <c r="BQ144" s="92"/>
      <c r="BR144" s="92"/>
      <c r="BS144" s="92"/>
      <c r="BT144" s="92"/>
      <c r="BU144" s="93"/>
      <c r="BV144" s="87" t="s">
        <v>6</v>
      </c>
      <c r="BW144" s="88"/>
      <c r="BX144" s="88"/>
      <c r="BY144" s="88"/>
      <c r="BZ144" s="89"/>
      <c r="CA144" s="70">
        <v>2168</v>
      </c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2"/>
      <c r="CR144" s="70">
        <v>804</v>
      </c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2"/>
      <c r="DL144" s="70">
        <v>2168</v>
      </c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2"/>
      <c r="DY144" s="70">
        <v>3350</v>
      </c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2"/>
      <c r="EL144" s="70">
        <v>3208</v>
      </c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2"/>
      <c r="EY144" s="70">
        <v>3346</v>
      </c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90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</row>
    <row r="145" spans="1:224" ht="15" customHeight="1" x14ac:dyDescent="0.25">
      <c r="A145" s="86">
        <f t="shared" si="7"/>
        <v>130</v>
      </c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6"/>
      <c r="N145" s="67" t="s">
        <v>88</v>
      </c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9"/>
      <c r="AE145" s="64" t="s">
        <v>194</v>
      </c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6"/>
      <c r="AS145" s="16"/>
      <c r="AT145" s="67" t="s">
        <v>341</v>
      </c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9"/>
      <c r="BF145" s="91" t="s">
        <v>316</v>
      </c>
      <c r="BG145" s="92"/>
      <c r="BH145" s="92"/>
      <c r="BI145" s="92"/>
      <c r="BJ145" s="92"/>
      <c r="BK145" s="92"/>
      <c r="BL145" s="92"/>
      <c r="BM145" s="92"/>
      <c r="BN145" s="92"/>
      <c r="BO145" s="92"/>
      <c r="BP145" s="92"/>
      <c r="BQ145" s="92"/>
      <c r="BR145" s="92"/>
      <c r="BS145" s="92"/>
      <c r="BT145" s="92"/>
      <c r="BU145" s="93"/>
      <c r="BV145" s="87" t="s">
        <v>6</v>
      </c>
      <c r="BW145" s="88"/>
      <c r="BX145" s="88"/>
      <c r="BY145" s="88"/>
      <c r="BZ145" s="89"/>
      <c r="CA145" s="70">
        <v>895</v>
      </c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2"/>
      <c r="CR145" s="70">
        <v>895</v>
      </c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2"/>
      <c r="DL145" s="70">
        <v>895</v>
      </c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2"/>
      <c r="DY145" s="70">
        <v>3988</v>
      </c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2"/>
      <c r="EL145" s="70">
        <v>0</v>
      </c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2"/>
      <c r="EY145" s="70">
        <v>0</v>
      </c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90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</row>
    <row r="146" spans="1:224" ht="15" customHeight="1" x14ac:dyDescent="0.25">
      <c r="A146" s="86">
        <f t="shared" si="7"/>
        <v>131</v>
      </c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6"/>
      <c r="N146" s="67" t="s">
        <v>88</v>
      </c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9"/>
      <c r="AE146" s="64" t="s">
        <v>194</v>
      </c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6"/>
      <c r="AS146" s="16"/>
      <c r="AT146" s="67" t="s">
        <v>368</v>
      </c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9"/>
      <c r="BF146" s="91" t="s">
        <v>316</v>
      </c>
      <c r="BG146" s="92"/>
      <c r="BH146" s="92"/>
      <c r="BI146" s="92"/>
      <c r="BJ146" s="92"/>
      <c r="BK146" s="92"/>
      <c r="BL146" s="92"/>
      <c r="BM146" s="92"/>
      <c r="BN146" s="92"/>
      <c r="BO146" s="92"/>
      <c r="BP146" s="92"/>
      <c r="BQ146" s="92"/>
      <c r="BR146" s="92"/>
      <c r="BS146" s="92"/>
      <c r="BT146" s="92"/>
      <c r="BU146" s="93"/>
      <c r="BV146" s="87" t="s">
        <v>6</v>
      </c>
      <c r="BW146" s="88"/>
      <c r="BX146" s="88"/>
      <c r="BY146" s="88"/>
      <c r="BZ146" s="89"/>
      <c r="CA146" s="70">
        <v>2349</v>
      </c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2"/>
      <c r="CR146" s="70">
        <v>2349</v>
      </c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2"/>
      <c r="DL146" s="70">
        <v>2349</v>
      </c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2"/>
      <c r="DY146" s="70">
        <v>0</v>
      </c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2"/>
      <c r="EL146" s="70">
        <v>0</v>
      </c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2"/>
      <c r="EY146" s="70">
        <v>0</v>
      </c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90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</row>
    <row r="147" spans="1:224" ht="15" customHeight="1" x14ac:dyDescent="0.25">
      <c r="A147" s="86">
        <f>A146+1</f>
        <v>132</v>
      </c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6"/>
      <c r="N147" s="67" t="s">
        <v>88</v>
      </c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9"/>
      <c r="AE147" s="64" t="s">
        <v>194</v>
      </c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6"/>
      <c r="AS147" s="16"/>
      <c r="AT147" s="67" t="s">
        <v>401</v>
      </c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4"/>
      <c r="BF147" s="91" t="s">
        <v>316</v>
      </c>
      <c r="BG147" s="92"/>
      <c r="BH147" s="92"/>
      <c r="BI147" s="92"/>
      <c r="BJ147" s="92"/>
      <c r="BK147" s="92"/>
      <c r="BL147" s="92"/>
      <c r="BM147" s="92"/>
      <c r="BN147" s="92"/>
      <c r="BO147" s="92"/>
      <c r="BP147" s="92"/>
      <c r="BQ147" s="92"/>
      <c r="BR147" s="92"/>
      <c r="BS147" s="92"/>
      <c r="BT147" s="92"/>
      <c r="BU147" s="93"/>
      <c r="BV147" s="87" t="s">
        <v>6</v>
      </c>
      <c r="BW147" s="88"/>
      <c r="BX147" s="88"/>
      <c r="BY147" s="88"/>
      <c r="BZ147" s="89"/>
      <c r="CA147" s="70">
        <v>500</v>
      </c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2"/>
      <c r="CR147" s="70">
        <v>0</v>
      </c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2"/>
      <c r="DL147" s="70">
        <v>500</v>
      </c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2"/>
      <c r="DY147" s="70">
        <v>0</v>
      </c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2"/>
      <c r="EL147" s="70">
        <v>0</v>
      </c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2"/>
      <c r="EY147" s="70">
        <v>0</v>
      </c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90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</row>
    <row r="148" spans="1:224" ht="15.75" x14ac:dyDescent="0.25">
      <c r="A148" s="86">
        <f>A147+1</f>
        <v>133</v>
      </c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6"/>
      <c r="N148" s="67" t="s">
        <v>89</v>
      </c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9"/>
      <c r="AE148" s="64" t="s">
        <v>195</v>
      </c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6"/>
      <c r="AS148" s="16"/>
      <c r="AT148" s="67" t="s">
        <v>369</v>
      </c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9"/>
      <c r="BF148" s="91" t="s">
        <v>316</v>
      </c>
      <c r="BG148" s="92"/>
      <c r="BH148" s="92"/>
      <c r="BI148" s="92"/>
      <c r="BJ148" s="92"/>
      <c r="BK148" s="92"/>
      <c r="BL148" s="92"/>
      <c r="BM148" s="92"/>
      <c r="BN148" s="92"/>
      <c r="BO148" s="92"/>
      <c r="BP148" s="92"/>
      <c r="BQ148" s="92"/>
      <c r="BR148" s="92"/>
      <c r="BS148" s="92"/>
      <c r="BT148" s="92"/>
      <c r="BU148" s="93"/>
      <c r="BV148" s="87" t="s">
        <v>6</v>
      </c>
      <c r="BW148" s="88"/>
      <c r="BX148" s="88"/>
      <c r="BY148" s="88"/>
      <c r="BZ148" s="89"/>
      <c r="CA148" s="70">
        <v>6390</v>
      </c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2"/>
      <c r="CR148" s="70">
        <v>4025</v>
      </c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2"/>
      <c r="DL148" s="70">
        <v>6390</v>
      </c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2"/>
      <c r="DY148" s="70">
        <v>7034</v>
      </c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2"/>
      <c r="EL148" s="70">
        <v>7034</v>
      </c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2"/>
      <c r="EY148" s="70">
        <v>7034</v>
      </c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90"/>
      <c r="FL148" s="113"/>
      <c r="FM148" s="113"/>
      <c r="FN148" s="120"/>
      <c r="FO148" s="120"/>
      <c r="FP148" s="120"/>
      <c r="FQ148" s="42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8"/>
      <c r="GF148" s="119"/>
      <c r="GG148" s="119"/>
      <c r="GH148" s="119"/>
      <c r="GI148" s="115"/>
      <c r="GJ148" s="115"/>
      <c r="GK148" s="115"/>
      <c r="GL148" s="118"/>
      <c r="GM148" s="118"/>
      <c r="GN148" s="118"/>
      <c r="GO148" s="118"/>
      <c r="GP148" s="118"/>
      <c r="GQ148" s="118"/>
      <c r="GR148" s="118"/>
      <c r="GS148" s="118"/>
      <c r="GT148" s="118"/>
      <c r="GU148" s="118"/>
      <c r="GV148" s="118"/>
      <c r="GW148" s="118"/>
      <c r="GX148" s="118"/>
      <c r="GY148" s="118"/>
      <c r="GZ148" s="115"/>
      <c r="HA148" s="115"/>
      <c r="HB148" s="115"/>
      <c r="HC148" s="115"/>
      <c r="HD148" s="115"/>
      <c r="HE148" s="115"/>
      <c r="HF148" s="115"/>
      <c r="HG148" s="115"/>
      <c r="HH148" s="115"/>
      <c r="HI148" s="115"/>
      <c r="HJ148" s="115"/>
      <c r="HK148" s="115"/>
      <c r="HL148" s="115"/>
      <c r="HM148" s="115"/>
      <c r="HN148" s="25"/>
      <c r="HO148" s="25"/>
      <c r="HP148" s="25"/>
    </row>
    <row r="149" spans="1:224" ht="15" customHeight="1" x14ac:dyDescent="0.25">
      <c r="A149" s="86">
        <f t="shared" si="7"/>
        <v>134</v>
      </c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6"/>
      <c r="N149" s="67" t="s">
        <v>89</v>
      </c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9"/>
      <c r="AE149" s="64" t="s">
        <v>195</v>
      </c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6"/>
      <c r="AS149" s="16"/>
      <c r="AT149" s="67" t="s">
        <v>280</v>
      </c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9"/>
      <c r="BF149" s="91" t="s">
        <v>316</v>
      </c>
      <c r="BG149" s="92"/>
      <c r="BH149" s="92"/>
      <c r="BI149" s="92"/>
      <c r="BJ149" s="92"/>
      <c r="BK149" s="92"/>
      <c r="BL149" s="92"/>
      <c r="BM149" s="92"/>
      <c r="BN149" s="92"/>
      <c r="BO149" s="92"/>
      <c r="BP149" s="92"/>
      <c r="BQ149" s="92"/>
      <c r="BR149" s="92"/>
      <c r="BS149" s="92"/>
      <c r="BT149" s="92"/>
      <c r="BU149" s="93"/>
      <c r="BV149" s="87" t="s">
        <v>6</v>
      </c>
      <c r="BW149" s="88"/>
      <c r="BX149" s="88"/>
      <c r="BY149" s="88"/>
      <c r="BZ149" s="89"/>
      <c r="CA149" s="70">
        <v>1115</v>
      </c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2"/>
      <c r="CR149" s="70">
        <v>502</v>
      </c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2"/>
      <c r="DL149" s="70">
        <v>1115</v>
      </c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2"/>
      <c r="DY149" s="70">
        <v>1284</v>
      </c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2"/>
      <c r="EL149" s="70">
        <v>1284</v>
      </c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2"/>
      <c r="EY149" s="70">
        <v>1284</v>
      </c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90"/>
      <c r="FL149" s="113"/>
      <c r="FM149" s="113"/>
      <c r="FN149" s="120"/>
      <c r="FO149" s="120"/>
      <c r="FP149" s="120"/>
      <c r="FQ149" s="42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8"/>
      <c r="GF149" s="119"/>
      <c r="GG149" s="119"/>
      <c r="GH149" s="119"/>
      <c r="GI149" s="115"/>
      <c r="GJ149" s="115"/>
      <c r="GK149" s="115"/>
      <c r="GL149" s="118"/>
      <c r="GM149" s="118"/>
      <c r="GN149" s="118"/>
      <c r="GO149" s="118"/>
      <c r="GP149" s="118"/>
      <c r="GQ149" s="118"/>
      <c r="GR149" s="118"/>
      <c r="GS149" s="118"/>
      <c r="GT149" s="118"/>
      <c r="GU149" s="118"/>
      <c r="GV149" s="118"/>
      <c r="GW149" s="118"/>
      <c r="GX149" s="118"/>
      <c r="GY149" s="118"/>
      <c r="GZ149" s="115"/>
      <c r="HA149" s="115"/>
      <c r="HB149" s="115"/>
      <c r="HC149" s="115"/>
      <c r="HD149" s="115"/>
      <c r="HE149" s="115"/>
      <c r="HF149" s="115"/>
      <c r="HG149" s="115"/>
      <c r="HH149" s="115"/>
      <c r="HI149" s="115"/>
      <c r="HJ149" s="115"/>
      <c r="HK149" s="115"/>
      <c r="HL149" s="115"/>
      <c r="HM149" s="115"/>
      <c r="HN149" s="25"/>
      <c r="HO149" s="25"/>
      <c r="HP149" s="25"/>
    </row>
    <row r="150" spans="1:224" ht="15" customHeight="1" x14ac:dyDescent="0.25">
      <c r="A150" s="86">
        <f t="shared" si="7"/>
        <v>135</v>
      </c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6"/>
      <c r="N150" s="67" t="s">
        <v>89</v>
      </c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9"/>
      <c r="AE150" s="64" t="s">
        <v>195</v>
      </c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6"/>
      <c r="AS150" s="16"/>
      <c r="AT150" s="67" t="s">
        <v>281</v>
      </c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9"/>
      <c r="BF150" s="91" t="s">
        <v>316</v>
      </c>
      <c r="BG150" s="92"/>
      <c r="BH150" s="92"/>
      <c r="BI150" s="92"/>
      <c r="BJ150" s="92"/>
      <c r="BK150" s="92"/>
      <c r="BL150" s="92"/>
      <c r="BM150" s="92"/>
      <c r="BN150" s="92"/>
      <c r="BO150" s="92"/>
      <c r="BP150" s="92"/>
      <c r="BQ150" s="92"/>
      <c r="BR150" s="92"/>
      <c r="BS150" s="92"/>
      <c r="BT150" s="92"/>
      <c r="BU150" s="93"/>
      <c r="BV150" s="87" t="s">
        <v>6</v>
      </c>
      <c r="BW150" s="88"/>
      <c r="BX150" s="88"/>
      <c r="BY150" s="88"/>
      <c r="BZ150" s="89"/>
      <c r="CA150" s="70">
        <v>19</v>
      </c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2"/>
      <c r="CR150" s="70">
        <v>6</v>
      </c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2"/>
      <c r="DL150" s="70">
        <v>19</v>
      </c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2"/>
      <c r="DY150" s="70">
        <v>22</v>
      </c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2"/>
      <c r="EL150" s="70">
        <v>22</v>
      </c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2"/>
      <c r="EY150" s="70">
        <v>22</v>
      </c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90"/>
      <c r="FL150" s="113"/>
      <c r="FM150" s="113"/>
      <c r="FN150" s="120"/>
      <c r="FO150" s="120"/>
      <c r="FP150" s="120"/>
      <c r="FQ150" s="42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8"/>
      <c r="GF150" s="119"/>
      <c r="GG150" s="119"/>
      <c r="GH150" s="119"/>
      <c r="GI150" s="115"/>
      <c r="GJ150" s="115"/>
      <c r="GK150" s="115"/>
      <c r="GL150" s="118"/>
      <c r="GM150" s="118"/>
      <c r="GN150" s="118"/>
      <c r="GO150" s="118"/>
      <c r="GP150" s="118"/>
      <c r="GQ150" s="118"/>
      <c r="GR150" s="118"/>
      <c r="GS150" s="118"/>
      <c r="GT150" s="118"/>
      <c r="GU150" s="118"/>
      <c r="GV150" s="118"/>
      <c r="GW150" s="118"/>
      <c r="GX150" s="118"/>
      <c r="GY150" s="118"/>
      <c r="GZ150" s="115"/>
      <c r="HA150" s="115"/>
      <c r="HB150" s="115"/>
      <c r="HC150" s="115"/>
      <c r="HD150" s="115"/>
      <c r="HE150" s="115"/>
      <c r="HF150" s="115"/>
      <c r="HG150" s="115"/>
      <c r="HH150" s="115"/>
      <c r="HI150" s="115"/>
      <c r="HJ150" s="115"/>
      <c r="HK150" s="115"/>
      <c r="HL150" s="115"/>
      <c r="HM150" s="115"/>
      <c r="HN150" s="25"/>
      <c r="HO150" s="25"/>
      <c r="HP150" s="25"/>
    </row>
    <row r="151" spans="1:224" ht="15" customHeight="1" x14ac:dyDescent="0.25">
      <c r="A151" s="86">
        <f t="shared" si="7"/>
        <v>136</v>
      </c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6"/>
      <c r="N151" s="67" t="s">
        <v>89</v>
      </c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9"/>
      <c r="AE151" s="64" t="s">
        <v>196</v>
      </c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6"/>
      <c r="AS151" s="16"/>
      <c r="AT151" s="67" t="s">
        <v>282</v>
      </c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9"/>
      <c r="BF151" s="91" t="s">
        <v>316</v>
      </c>
      <c r="BG151" s="92"/>
      <c r="BH151" s="92"/>
      <c r="BI151" s="92"/>
      <c r="BJ151" s="92"/>
      <c r="BK151" s="92"/>
      <c r="BL151" s="92"/>
      <c r="BM151" s="92"/>
      <c r="BN151" s="92"/>
      <c r="BO151" s="92"/>
      <c r="BP151" s="92"/>
      <c r="BQ151" s="92"/>
      <c r="BR151" s="92"/>
      <c r="BS151" s="92"/>
      <c r="BT151" s="92"/>
      <c r="BU151" s="93"/>
      <c r="BV151" s="87" t="s">
        <v>6</v>
      </c>
      <c r="BW151" s="88"/>
      <c r="BX151" s="88"/>
      <c r="BY151" s="88"/>
      <c r="BZ151" s="89"/>
      <c r="CA151" s="70">
        <v>473235</v>
      </c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2"/>
      <c r="CR151" s="70">
        <v>373172</v>
      </c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2"/>
      <c r="DL151" s="70">
        <v>473235</v>
      </c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2"/>
      <c r="DY151" s="70">
        <v>489370</v>
      </c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2"/>
      <c r="EL151" s="70">
        <v>481276</v>
      </c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2"/>
      <c r="EY151" s="70">
        <v>471175</v>
      </c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90"/>
      <c r="FL151" s="29"/>
      <c r="FM151" s="29"/>
      <c r="FN151" s="29"/>
      <c r="FO151" s="29"/>
      <c r="FP151" s="29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</row>
    <row r="152" spans="1:224" ht="15" customHeight="1" x14ac:dyDescent="0.25">
      <c r="A152" s="86">
        <f t="shared" si="7"/>
        <v>137</v>
      </c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6"/>
      <c r="N152" s="67" t="s">
        <v>89</v>
      </c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9"/>
      <c r="AE152" s="64" t="s">
        <v>196</v>
      </c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6"/>
      <c r="AS152" s="16"/>
      <c r="AT152" s="67" t="s">
        <v>283</v>
      </c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9"/>
      <c r="BF152" s="91" t="s">
        <v>316</v>
      </c>
      <c r="BG152" s="92"/>
      <c r="BH152" s="92"/>
      <c r="BI152" s="92"/>
      <c r="BJ152" s="92"/>
      <c r="BK152" s="92"/>
      <c r="BL152" s="92"/>
      <c r="BM152" s="92"/>
      <c r="BN152" s="92"/>
      <c r="BO152" s="92"/>
      <c r="BP152" s="92"/>
      <c r="BQ152" s="92"/>
      <c r="BR152" s="92"/>
      <c r="BS152" s="92"/>
      <c r="BT152" s="92"/>
      <c r="BU152" s="93"/>
      <c r="BV152" s="87" t="s">
        <v>6</v>
      </c>
      <c r="BW152" s="88"/>
      <c r="BX152" s="88"/>
      <c r="BY152" s="89"/>
      <c r="BZ152" s="59"/>
      <c r="CA152" s="70">
        <v>401874</v>
      </c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2"/>
      <c r="CR152" s="70">
        <v>255863</v>
      </c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2"/>
      <c r="DL152" s="70">
        <v>401874</v>
      </c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2"/>
      <c r="DY152" s="70">
        <v>421463</v>
      </c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2"/>
      <c r="EL152" s="70">
        <v>387669</v>
      </c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2"/>
      <c r="EY152" s="70">
        <v>402118</v>
      </c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90"/>
      <c r="FL152" s="38"/>
      <c r="FM152" s="38"/>
      <c r="FN152" s="38"/>
      <c r="FO152" s="38"/>
      <c r="FP152" s="38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</row>
    <row r="153" spans="1:224" ht="15.75" x14ac:dyDescent="0.25">
      <c r="A153" s="86">
        <f>A152+1</f>
        <v>138</v>
      </c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6"/>
      <c r="N153" s="67" t="s">
        <v>238</v>
      </c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9"/>
      <c r="AE153" s="64" t="s">
        <v>370</v>
      </c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6"/>
      <c r="AS153" s="16"/>
      <c r="AT153" s="67" t="s">
        <v>371</v>
      </c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9"/>
      <c r="BF153" s="91" t="s">
        <v>316</v>
      </c>
      <c r="BG153" s="92"/>
      <c r="BH153" s="92"/>
      <c r="BI153" s="92"/>
      <c r="BJ153" s="92"/>
      <c r="BK153" s="92"/>
      <c r="BL153" s="92"/>
      <c r="BM153" s="92"/>
      <c r="BN153" s="92"/>
      <c r="BO153" s="92"/>
      <c r="BP153" s="92"/>
      <c r="BQ153" s="92"/>
      <c r="BR153" s="92"/>
      <c r="BS153" s="92"/>
      <c r="BT153" s="92"/>
      <c r="BU153" s="93"/>
      <c r="BV153" s="87" t="s">
        <v>6</v>
      </c>
      <c r="BW153" s="88"/>
      <c r="BX153" s="88"/>
      <c r="BY153" s="89"/>
      <c r="BZ153" s="59"/>
      <c r="CA153" s="70">
        <v>2161</v>
      </c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2"/>
      <c r="CR153" s="70">
        <v>1189</v>
      </c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2"/>
      <c r="DL153" s="70">
        <v>2161</v>
      </c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2"/>
      <c r="DY153" s="70">
        <v>0</v>
      </c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2"/>
      <c r="EL153" s="70">
        <v>0</v>
      </c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2"/>
      <c r="EY153" s="70">
        <v>0</v>
      </c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90"/>
      <c r="FL153" s="38"/>
      <c r="FM153" s="38"/>
      <c r="FN153" s="38"/>
      <c r="FO153" s="38"/>
      <c r="FP153" s="38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</row>
    <row r="154" spans="1:224" ht="15.75" x14ac:dyDescent="0.25">
      <c r="A154" s="86">
        <f>A153+1</f>
        <v>139</v>
      </c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6"/>
      <c r="N154" s="67" t="s">
        <v>238</v>
      </c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9"/>
      <c r="AE154" s="64" t="s">
        <v>237</v>
      </c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6"/>
      <c r="AS154" s="16"/>
      <c r="AT154" s="67" t="s">
        <v>372</v>
      </c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9"/>
      <c r="BF154" s="91" t="s">
        <v>316</v>
      </c>
      <c r="BG154" s="92"/>
      <c r="BH154" s="92"/>
      <c r="BI154" s="92"/>
      <c r="BJ154" s="92"/>
      <c r="BK154" s="92"/>
      <c r="BL154" s="92"/>
      <c r="BM154" s="92"/>
      <c r="BN154" s="92"/>
      <c r="BO154" s="92"/>
      <c r="BP154" s="92"/>
      <c r="BQ154" s="92"/>
      <c r="BR154" s="92"/>
      <c r="BS154" s="92"/>
      <c r="BT154" s="92"/>
      <c r="BU154" s="93"/>
      <c r="BV154" s="87" t="s">
        <v>6</v>
      </c>
      <c r="BW154" s="88"/>
      <c r="BX154" s="88"/>
      <c r="BY154" s="89"/>
      <c r="BZ154" s="59"/>
      <c r="CA154" s="70">
        <v>28475</v>
      </c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2"/>
      <c r="CR154" s="70">
        <v>17573</v>
      </c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2"/>
      <c r="DL154" s="70">
        <v>28475</v>
      </c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2"/>
      <c r="DY154" s="70">
        <v>0</v>
      </c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2"/>
      <c r="EL154" s="70">
        <v>0</v>
      </c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2"/>
      <c r="EY154" s="70">
        <v>0</v>
      </c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90"/>
      <c r="FL154" s="38"/>
      <c r="FM154" s="38"/>
      <c r="FN154" s="38"/>
      <c r="FO154" s="38"/>
      <c r="FP154" s="38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</row>
    <row r="155" spans="1:224" ht="15" customHeight="1" x14ac:dyDescent="0.25">
      <c r="A155" s="86">
        <f>A154+1</f>
        <v>140</v>
      </c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6"/>
      <c r="N155" s="67" t="s">
        <v>313</v>
      </c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9"/>
      <c r="AE155" s="64" t="s">
        <v>302</v>
      </c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6"/>
      <c r="AS155" s="16"/>
      <c r="AT155" s="67" t="s">
        <v>82</v>
      </c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9"/>
      <c r="BF155" s="91" t="s">
        <v>316</v>
      </c>
      <c r="BG155" s="92"/>
      <c r="BH155" s="92"/>
      <c r="BI155" s="92"/>
      <c r="BJ155" s="92"/>
      <c r="BK155" s="92"/>
      <c r="BL155" s="92"/>
      <c r="BM155" s="92"/>
      <c r="BN155" s="92"/>
      <c r="BO155" s="92"/>
      <c r="BP155" s="92"/>
      <c r="BQ155" s="92"/>
      <c r="BR155" s="92"/>
      <c r="BS155" s="92"/>
      <c r="BT155" s="92"/>
      <c r="BU155" s="93"/>
      <c r="BV155" s="87" t="s">
        <v>6</v>
      </c>
      <c r="BW155" s="88"/>
      <c r="BX155" s="88"/>
      <c r="BY155" s="88"/>
      <c r="BZ155" s="89"/>
      <c r="CA155" s="70">
        <v>170</v>
      </c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2"/>
      <c r="CR155" s="70">
        <v>0</v>
      </c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2"/>
      <c r="DL155" s="70">
        <v>0</v>
      </c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2"/>
      <c r="DY155" s="70">
        <v>0</v>
      </c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2"/>
      <c r="EL155" s="70">
        <v>0</v>
      </c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2"/>
      <c r="EY155" s="70">
        <v>0</v>
      </c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90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</row>
    <row r="156" spans="1:224" ht="15" customHeight="1" x14ac:dyDescent="0.25">
      <c r="A156" s="86">
        <f>A155+1</f>
        <v>141</v>
      </c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6"/>
      <c r="N156" s="67" t="s">
        <v>314</v>
      </c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9"/>
      <c r="AE156" s="64" t="s">
        <v>350</v>
      </c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6"/>
      <c r="AS156" s="16"/>
      <c r="AT156" s="67" t="s">
        <v>351</v>
      </c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9"/>
      <c r="BF156" s="91" t="s">
        <v>316</v>
      </c>
      <c r="BG156" s="92"/>
      <c r="BH156" s="92"/>
      <c r="BI156" s="92"/>
      <c r="BJ156" s="92"/>
      <c r="BK156" s="92"/>
      <c r="BL156" s="92"/>
      <c r="BM156" s="92"/>
      <c r="BN156" s="92"/>
      <c r="BO156" s="92"/>
      <c r="BP156" s="92"/>
      <c r="BQ156" s="92"/>
      <c r="BR156" s="92"/>
      <c r="BS156" s="92"/>
      <c r="BT156" s="92"/>
      <c r="BU156" s="93"/>
      <c r="BV156" s="87" t="s">
        <v>6</v>
      </c>
      <c r="BW156" s="88"/>
      <c r="BX156" s="88"/>
      <c r="BY156" s="88"/>
      <c r="BZ156" s="89"/>
      <c r="CA156" s="70">
        <v>0</v>
      </c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2"/>
      <c r="CR156" s="70">
        <v>-10710</v>
      </c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2"/>
      <c r="DL156" s="70">
        <v>0</v>
      </c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2"/>
      <c r="DY156" s="70">
        <v>0</v>
      </c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2"/>
      <c r="EL156" s="70">
        <v>0</v>
      </c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2"/>
      <c r="EY156" s="70">
        <v>0</v>
      </c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90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</row>
    <row r="157" spans="1:224" ht="15.75" x14ac:dyDescent="0.25">
      <c r="A157" s="86">
        <f>A156+1</f>
        <v>142</v>
      </c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6"/>
      <c r="N157" s="67" t="s">
        <v>87</v>
      </c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9"/>
      <c r="AE157" s="64" t="s">
        <v>177</v>
      </c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6"/>
      <c r="AS157" s="16"/>
      <c r="AT157" s="67" t="s">
        <v>273</v>
      </c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9"/>
      <c r="BF157" s="67" t="s">
        <v>317</v>
      </c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9"/>
      <c r="BV157" s="64" t="s">
        <v>6</v>
      </c>
      <c r="BW157" s="65"/>
      <c r="BX157" s="65"/>
      <c r="BY157" s="65"/>
      <c r="BZ157" s="66"/>
      <c r="CA157" s="70">
        <v>20944</v>
      </c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2"/>
      <c r="CR157" s="70">
        <v>20944</v>
      </c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2"/>
      <c r="DL157" s="70">
        <v>20944</v>
      </c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2"/>
      <c r="DY157" s="70">
        <v>9480</v>
      </c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2"/>
      <c r="EL157" s="70">
        <v>0</v>
      </c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2"/>
      <c r="EY157" s="70">
        <v>0</v>
      </c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90"/>
      <c r="FL157" s="114"/>
      <c r="FM157" s="114"/>
      <c r="FN157" s="114"/>
      <c r="FO157" s="114"/>
      <c r="FP157" s="114"/>
      <c r="FQ157" s="114"/>
      <c r="FR157" s="114"/>
      <c r="FS157" s="114"/>
      <c r="FT157" s="114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</row>
    <row r="158" spans="1:224" ht="15" customHeight="1" x14ac:dyDescent="0.25">
      <c r="A158" s="86">
        <f t="shared" si="7"/>
        <v>143</v>
      </c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6"/>
      <c r="N158" s="67" t="s">
        <v>87</v>
      </c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9"/>
      <c r="AE158" s="64" t="s">
        <v>179</v>
      </c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6"/>
      <c r="AS158" s="16"/>
      <c r="AT158" s="67" t="s">
        <v>274</v>
      </c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9"/>
      <c r="BF158" s="67" t="s">
        <v>317</v>
      </c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9"/>
      <c r="BV158" s="64" t="s">
        <v>6</v>
      </c>
      <c r="BW158" s="65"/>
      <c r="BX158" s="65"/>
      <c r="BY158" s="65"/>
      <c r="BZ158" s="66"/>
      <c r="CA158" s="70">
        <v>139813</v>
      </c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2"/>
      <c r="CR158" s="70">
        <v>84111</v>
      </c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2"/>
      <c r="DL158" s="70">
        <v>139813</v>
      </c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2"/>
      <c r="DY158" s="70">
        <v>0</v>
      </c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2"/>
      <c r="EL158" s="70">
        <v>0</v>
      </c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2"/>
      <c r="EY158" s="70">
        <v>0</v>
      </c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90"/>
      <c r="FL158" s="114"/>
      <c r="FM158" s="114"/>
      <c r="FN158" s="114"/>
      <c r="FO158" s="114"/>
      <c r="FP158" s="114"/>
      <c r="FQ158" s="114"/>
      <c r="FR158" s="114"/>
      <c r="FS158" s="114"/>
      <c r="FT158" s="114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</row>
    <row r="159" spans="1:224" ht="15" customHeight="1" x14ac:dyDescent="0.25">
      <c r="A159" s="86">
        <f t="shared" si="7"/>
        <v>144</v>
      </c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6"/>
      <c r="N159" s="67" t="s">
        <v>88</v>
      </c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9"/>
      <c r="AE159" s="64" t="s">
        <v>178</v>
      </c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6"/>
      <c r="AS159" s="16"/>
      <c r="AT159" s="67" t="s">
        <v>275</v>
      </c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9"/>
      <c r="BF159" s="67" t="s">
        <v>317</v>
      </c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9"/>
      <c r="BV159" s="64" t="s">
        <v>6</v>
      </c>
      <c r="BW159" s="65"/>
      <c r="BX159" s="65"/>
      <c r="BY159" s="65"/>
      <c r="BZ159" s="66"/>
      <c r="CA159" s="70">
        <v>15000</v>
      </c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2"/>
      <c r="CR159" s="70">
        <v>14629</v>
      </c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2"/>
      <c r="DL159" s="70">
        <v>15000</v>
      </c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2"/>
      <c r="DY159" s="70">
        <v>15000</v>
      </c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2"/>
      <c r="EL159" s="70">
        <v>15000</v>
      </c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2"/>
      <c r="EY159" s="70">
        <v>15000</v>
      </c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90"/>
      <c r="FL159" s="114"/>
      <c r="FM159" s="114"/>
      <c r="FN159" s="114"/>
      <c r="FO159" s="114"/>
      <c r="FP159" s="114"/>
      <c r="FQ159" s="114"/>
      <c r="FR159" s="114"/>
      <c r="FS159" s="114"/>
      <c r="FT159" s="114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</row>
    <row r="160" spans="1:224" ht="15" customHeight="1" x14ac:dyDescent="0.25">
      <c r="A160" s="86">
        <f t="shared" si="7"/>
        <v>145</v>
      </c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6"/>
      <c r="N160" s="67" t="s">
        <v>88</v>
      </c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9"/>
      <c r="AE160" s="64" t="s">
        <v>178</v>
      </c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6"/>
      <c r="AS160" s="16"/>
      <c r="AT160" s="67" t="s">
        <v>276</v>
      </c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9"/>
      <c r="BF160" s="67" t="s">
        <v>317</v>
      </c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9"/>
      <c r="BV160" s="64" t="s">
        <v>6</v>
      </c>
      <c r="BW160" s="65"/>
      <c r="BX160" s="65"/>
      <c r="BY160" s="65"/>
      <c r="BZ160" s="66"/>
      <c r="CA160" s="70">
        <v>93454</v>
      </c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2"/>
      <c r="CR160" s="70">
        <v>70090</v>
      </c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2"/>
      <c r="DL160" s="70">
        <v>93454</v>
      </c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2"/>
      <c r="DY160" s="70">
        <v>0</v>
      </c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2"/>
      <c r="EL160" s="70">
        <v>0</v>
      </c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2"/>
      <c r="EY160" s="70">
        <v>0</v>
      </c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90"/>
      <c r="FL160" s="114"/>
      <c r="FM160" s="114"/>
      <c r="FN160" s="114"/>
      <c r="FO160" s="114"/>
      <c r="FP160" s="114"/>
      <c r="FQ160" s="114"/>
      <c r="FR160" s="114"/>
      <c r="FS160" s="114"/>
      <c r="FT160" s="114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</row>
    <row r="161" spans="1:224" ht="13.15" customHeight="1" x14ac:dyDescent="0.25">
      <c r="A161" s="86">
        <f>A160+1</f>
        <v>146</v>
      </c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6"/>
      <c r="N161" s="67" t="s">
        <v>33</v>
      </c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9"/>
      <c r="AE161" s="75" t="s">
        <v>180</v>
      </c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8"/>
      <c r="AS161" s="16"/>
      <c r="AT161" s="91" t="s">
        <v>26</v>
      </c>
      <c r="AU161" s="92"/>
      <c r="AV161" s="92"/>
      <c r="AW161" s="92"/>
      <c r="AX161" s="92"/>
      <c r="AY161" s="92"/>
      <c r="AZ161" s="92"/>
      <c r="BA161" s="92"/>
      <c r="BB161" s="92"/>
      <c r="BC161" s="92"/>
      <c r="BD161" s="92"/>
      <c r="BE161" s="93"/>
      <c r="BF161" s="67" t="s">
        <v>46</v>
      </c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9"/>
      <c r="BV161" s="64" t="s">
        <v>6</v>
      </c>
      <c r="BW161" s="65"/>
      <c r="BX161" s="65"/>
      <c r="BY161" s="65"/>
      <c r="BZ161" s="49"/>
      <c r="CA161" s="70">
        <v>950</v>
      </c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2"/>
      <c r="CR161" s="70">
        <v>965</v>
      </c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2"/>
      <c r="DL161" s="70">
        <v>1077</v>
      </c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2"/>
      <c r="DY161" s="70">
        <v>980</v>
      </c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2"/>
      <c r="EL161" s="70">
        <v>1030</v>
      </c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2"/>
      <c r="EY161" s="70">
        <v>1100</v>
      </c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90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</row>
    <row r="162" spans="1:224" ht="15" customHeight="1" x14ac:dyDescent="0.25">
      <c r="A162" s="86">
        <f t="shared" ref="A162:A210" si="9">A161+1</f>
        <v>147</v>
      </c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6"/>
      <c r="N162" s="67" t="s">
        <v>33</v>
      </c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9"/>
      <c r="AE162" s="75" t="s">
        <v>47</v>
      </c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8"/>
      <c r="AS162" s="16"/>
      <c r="AT162" s="61" t="s">
        <v>28</v>
      </c>
      <c r="AU162" s="62"/>
      <c r="AV162" s="62"/>
      <c r="AW162" s="62"/>
      <c r="AX162" s="62"/>
      <c r="AY162" s="62"/>
      <c r="AZ162" s="62"/>
      <c r="BA162" s="62"/>
      <c r="BB162" s="62"/>
      <c r="BC162" s="62"/>
      <c r="BD162" s="62"/>
      <c r="BE162" s="63"/>
      <c r="BF162" s="67" t="s">
        <v>46</v>
      </c>
      <c r="BG162" s="116"/>
      <c r="BH162" s="116"/>
      <c r="BI162" s="116"/>
      <c r="BJ162" s="116"/>
      <c r="BK162" s="116"/>
      <c r="BL162" s="116"/>
      <c r="BM162" s="116"/>
      <c r="BN162" s="116"/>
      <c r="BO162" s="116"/>
      <c r="BP162" s="116"/>
      <c r="BQ162" s="116"/>
      <c r="BR162" s="116"/>
      <c r="BS162" s="116"/>
      <c r="BT162" s="116"/>
      <c r="BU162" s="117"/>
      <c r="BV162" s="64" t="s">
        <v>6</v>
      </c>
      <c r="BW162" s="65"/>
      <c r="BX162" s="65"/>
      <c r="BY162" s="65"/>
      <c r="BZ162" s="66"/>
      <c r="CA162" s="70">
        <v>27</v>
      </c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2"/>
      <c r="CR162" s="70">
        <v>20</v>
      </c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2"/>
      <c r="DL162" s="70">
        <v>27</v>
      </c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2"/>
      <c r="DY162" s="70">
        <v>23</v>
      </c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2"/>
      <c r="EL162" s="70">
        <v>23</v>
      </c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2"/>
      <c r="EY162" s="70">
        <v>23</v>
      </c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90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</row>
    <row r="163" spans="1:224" ht="15" customHeight="1" x14ac:dyDescent="0.25">
      <c r="A163" s="86">
        <f t="shared" si="9"/>
        <v>148</v>
      </c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6"/>
      <c r="N163" s="67" t="s">
        <v>31</v>
      </c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9"/>
      <c r="AE163" s="75" t="s">
        <v>239</v>
      </c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8"/>
      <c r="AS163" s="16"/>
      <c r="AT163" s="67" t="s">
        <v>240</v>
      </c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9"/>
      <c r="BF163" s="67" t="s">
        <v>46</v>
      </c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9"/>
      <c r="BV163" s="64" t="s">
        <v>6</v>
      </c>
      <c r="BW163" s="65"/>
      <c r="BX163" s="65"/>
      <c r="BY163" s="65"/>
      <c r="BZ163" s="66"/>
      <c r="CA163" s="70">
        <v>0</v>
      </c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2"/>
      <c r="CR163" s="70">
        <v>10</v>
      </c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2"/>
      <c r="DL163" s="70">
        <v>10</v>
      </c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2"/>
      <c r="DY163" s="70">
        <v>0</v>
      </c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2"/>
      <c r="EL163" s="70">
        <v>0</v>
      </c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2"/>
      <c r="EY163" s="70">
        <v>0</v>
      </c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90"/>
      <c r="FL163" s="113"/>
      <c r="FM163" s="113"/>
      <c r="FN163" s="113"/>
      <c r="FO163" s="113"/>
      <c r="FP163" s="113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</row>
    <row r="164" spans="1:224" ht="15.75" x14ac:dyDescent="0.25">
      <c r="A164" s="86">
        <f t="shared" si="9"/>
        <v>149</v>
      </c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6"/>
      <c r="N164" s="67" t="s">
        <v>31</v>
      </c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9"/>
      <c r="AE164" s="75" t="s">
        <v>187</v>
      </c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8"/>
      <c r="AS164" s="16"/>
      <c r="AT164" s="67" t="s">
        <v>242</v>
      </c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9"/>
      <c r="BF164" s="67" t="s">
        <v>46</v>
      </c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9"/>
      <c r="BV164" s="64" t="s">
        <v>6</v>
      </c>
      <c r="BW164" s="65"/>
      <c r="BX164" s="65"/>
      <c r="BY164" s="65"/>
      <c r="BZ164" s="66"/>
      <c r="CA164" s="70">
        <v>500</v>
      </c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2"/>
      <c r="CR164" s="70">
        <v>53</v>
      </c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2"/>
      <c r="DL164" s="70">
        <v>130</v>
      </c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2"/>
      <c r="DY164" s="70">
        <v>500</v>
      </c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2"/>
      <c r="EL164" s="70">
        <v>500</v>
      </c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2"/>
      <c r="EY164" s="70">
        <v>500</v>
      </c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90"/>
      <c r="FL164" s="40"/>
      <c r="FM164" s="40"/>
      <c r="FN164" s="40"/>
      <c r="FO164" s="40"/>
      <c r="FP164" s="40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</row>
    <row r="165" spans="1:224" ht="16.350000000000001" customHeight="1" x14ac:dyDescent="0.25">
      <c r="A165" s="86">
        <f t="shared" si="9"/>
        <v>150</v>
      </c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6"/>
      <c r="N165" s="67" t="s">
        <v>31</v>
      </c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9"/>
      <c r="AE165" s="75" t="s">
        <v>181</v>
      </c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8"/>
      <c r="AS165" s="16"/>
      <c r="AT165" s="67" t="s">
        <v>321</v>
      </c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9"/>
      <c r="BF165" s="67" t="s">
        <v>46</v>
      </c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9"/>
      <c r="BV165" s="64" t="s">
        <v>6</v>
      </c>
      <c r="BW165" s="65"/>
      <c r="BX165" s="65"/>
      <c r="BY165" s="65"/>
      <c r="BZ165" s="66"/>
      <c r="CA165" s="70">
        <v>1962</v>
      </c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2"/>
      <c r="CR165" s="70">
        <v>1691</v>
      </c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2"/>
      <c r="DL165" s="70">
        <v>2147</v>
      </c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2"/>
      <c r="DY165" s="70">
        <v>2040</v>
      </c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2"/>
      <c r="EL165" s="70">
        <v>2122</v>
      </c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2"/>
      <c r="EY165" s="70">
        <v>2206</v>
      </c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90"/>
      <c r="FL165" s="40"/>
      <c r="FM165" s="40"/>
      <c r="FN165" s="40"/>
      <c r="FO165" s="40"/>
      <c r="FP165" s="40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</row>
    <row r="166" spans="1:224" ht="15" customHeight="1" x14ac:dyDescent="0.25">
      <c r="A166" s="86">
        <f t="shared" si="9"/>
        <v>151</v>
      </c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6"/>
      <c r="N166" s="67" t="s">
        <v>31</v>
      </c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9"/>
      <c r="AE166" s="75" t="s">
        <v>48</v>
      </c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8"/>
      <c r="AS166" s="16"/>
      <c r="AT166" s="67" t="s">
        <v>49</v>
      </c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9"/>
      <c r="BF166" s="67" t="s">
        <v>46</v>
      </c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9"/>
      <c r="BV166" s="64" t="s">
        <v>6</v>
      </c>
      <c r="BW166" s="65"/>
      <c r="BX166" s="65"/>
      <c r="BY166" s="65"/>
      <c r="BZ166" s="66"/>
      <c r="CA166" s="70">
        <v>0</v>
      </c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2"/>
      <c r="CR166" s="70">
        <v>243</v>
      </c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2"/>
      <c r="DL166" s="70">
        <v>0</v>
      </c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2"/>
      <c r="DY166" s="70">
        <v>0</v>
      </c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2"/>
      <c r="EL166" s="70">
        <v>0</v>
      </c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2"/>
      <c r="EY166" s="70">
        <v>0</v>
      </c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90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</row>
    <row r="167" spans="1:224" ht="15.75" x14ac:dyDescent="0.25">
      <c r="A167" s="86">
        <f t="shared" si="9"/>
        <v>152</v>
      </c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6"/>
      <c r="N167" s="61" t="s">
        <v>113</v>
      </c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3"/>
      <c r="AE167" s="64" t="s">
        <v>243</v>
      </c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6"/>
      <c r="AS167" s="16"/>
      <c r="AT167" s="67" t="s">
        <v>244</v>
      </c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9"/>
      <c r="BF167" s="67" t="s">
        <v>46</v>
      </c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9"/>
      <c r="BV167" s="64" t="s">
        <v>6</v>
      </c>
      <c r="BW167" s="65"/>
      <c r="BX167" s="65"/>
      <c r="BY167" s="65"/>
      <c r="BZ167" s="66"/>
      <c r="CA167" s="70">
        <v>250</v>
      </c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2"/>
      <c r="CR167" s="70">
        <v>186</v>
      </c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2"/>
      <c r="DL167" s="70">
        <v>250</v>
      </c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2"/>
      <c r="DY167" s="70">
        <v>200</v>
      </c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2"/>
      <c r="EL167" s="70">
        <v>200</v>
      </c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2"/>
      <c r="EY167" s="70">
        <v>200</v>
      </c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90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</row>
    <row r="168" spans="1:224" ht="15.75" x14ac:dyDescent="0.25">
      <c r="A168" s="86">
        <f t="shared" si="9"/>
        <v>153</v>
      </c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6"/>
      <c r="N168" s="61" t="s">
        <v>113</v>
      </c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3"/>
      <c r="AE168" s="64" t="s">
        <v>393</v>
      </c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6"/>
      <c r="AS168" s="16"/>
      <c r="AT168" s="67" t="s">
        <v>200</v>
      </c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9"/>
      <c r="BF168" s="67" t="s">
        <v>46</v>
      </c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9"/>
      <c r="BV168" s="64" t="s">
        <v>6</v>
      </c>
      <c r="BW168" s="65"/>
      <c r="BX168" s="65"/>
      <c r="BY168" s="65"/>
      <c r="BZ168" s="66"/>
      <c r="CA168" s="70">
        <v>2</v>
      </c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2"/>
      <c r="CR168" s="70">
        <v>2</v>
      </c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2"/>
      <c r="DL168" s="70">
        <v>2</v>
      </c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2"/>
      <c r="DY168" s="70">
        <v>2</v>
      </c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2"/>
      <c r="EL168" s="70">
        <v>2</v>
      </c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2"/>
      <c r="EY168" s="70">
        <v>2</v>
      </c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90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</row>
    <row r="169" spans="1:224" ht="15" customHeight="1" x14ac:dyDescent="0.25">
      <c r="A169" s="86">
        <f>A168+1</f>
        <v>154</v>
      </c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6"/>
      <c r="N169" s="61" t="s">
        <v>113</v>
      </c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3"/>
      <c r="AE169" s="64" t="s">
        <v>272</v>
      </c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6"/>
      <c r="AS169" s="16"/>
      <c r="AT169" s="67" t="s">
        <v>235</v>
      </c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9"/>
      <c r="BF169" s="67" t="s">
        <v>46</v>
      </c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9"/>
      <c r="BV169" s="64" t="s">
        <v>6</v>
      </c>
      <c r="BW169" s="65"/>
      <c r="BX169" s="65"/>
      <c r="BY169" s="65"/>
      <c r="BZ169" s="66"/>
      <c r="CA169" s="70">
        <v>445</v>
      </c>
      <c r="CB169" s="83"/>
      <c r="CC169" s="83"/>
      <c r="CD169" s="83"/>
      <c r="CE169" s="83"/>
      <c r="CF169" s="83"/>
      <c r="CG169" s="83"/>
      <c r="CH169" s="83"/>
      <c r="CI169" s="83"/>
      <c r="CJ169" s="83"/>
      <c r="CK169" s="83"/>
      <c r="CL169" s="83"/>
      <c r="CM169" s="83"/>
      <c r="CN169" s="83"/>
      <c r="CO169" s="83"/>
      <c r="CP169" s="83"/>
      <c r="CQ169" s="84"/>
      <c r="CR169" s="70">
        <v>408</v>
      </c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2"/>
      <c r="DL169" s="70">
        <v>445</v>
      </c>
      <c r="DM169" s="83"/>
      <c r="DN169" s="83"/>
      <c r="DO169" s="83"/>
      <c r="DP169" s="83"/>
      <c r="DQ169" s="83"/>
      <c r="DR169" s="83"/>
      <c r="DS169" s="83"/>
      <c r="DT169" s="83"/>
      <c r="DU169" s="83"/>
      <c r="DV169" s="83"/>
      <c r="DW169" s="83"/>
      <c r="DX169" s="84"/>
      <c r="DY169" s="70">
        <v>199</v>
      </c>
      <c r="DZ169" s="83"/>
      <c r="EA169" s="83"/>
      <c r="EB169" s="83"/>
      <c r="EC169" s="83"/>
      <c r="ED169" s="83"/>
      <c r="EE169" s="83"/>
      <c r="EF169" s="83"/>
      <c r="EG169" s="83"/>
      <c r="EH169" s="83"/>
      <c r="EI169" s="83"/>
      <c r="EJ169" s="83"/>
      <c r="EK169" s="84"/>
      <c r="EL169" s="70">
        <v>199</v>
      </c>
      <c r="EM169" s="83"/>
      <c r="EN169" s="83"/>
      <c r="EO169" s="83"/>
      <c r="EP169" s="83"/>
      <c r="EQ169" s="83"/>
      <c r="ER169" s="83"/>
      <c r="ES169" s="83"/>
      <c r="ET169" s="83"/>
      <c r="EU169" s="83"/>
      <c r="EV169" s="83"/>
      <c r="EW169" s="83"/>
      <c r="EX169" s="84"/>
      <c r="EY169" s="70">
        <v>199</v>
      </c>
      <c r="EZ169" s="83"/>
      <c r="FA169" s="83"/>
      <c r="FB169" s="83"/>
      <c r="FC169" s="83"/>
      <c r="FD169" s="83"/>
      <c r="FE169" s="83"/>
      <c r="FF169" s="83"/>
      <c r="FG169" s="83"/>
      <c r="FH169" s="83"/>
      <c r="FI169" s="83"/>
      <c r="FJ169" s="83"/>
      <c r="FK169" s="8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</row>
    <row r="170" spans="1:224" ht="15" customHeight="1" x14ac:dyDescent="0.25">
      <c r="A170" s="86">
        <f t="shared" si="9"/>
        <v>155</v>
      </c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6"/>
      <c r="N170" s="67" t="s">
        <v>83</v>
      </c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9"/>
      <c r="AE170" s="64" t="s">
        <v>166</v>
      </c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6"/>
      <c r="AS170" s="16"/>
      <c r="AT170" s="67" t="s">
        <v>84</v>
      </c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9"/>
      <c r="BF170" s="67" t="s">
        <v>46</v>
      </c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9"/>
      <c r="BV170" s="87" t="s">
        <v>6</v>
      </c>
      <c r="BW170" s="88"/>
      <c r="BX170" s="88"/>
      <c r="BY170" s="88"/>
      <c r="BZ170" s="89"/>
      <c r="CA170" s="70">
        <v>50</v>
      </c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2"/>
      <c r="CR170" s="70">
        <v>151</v>
      </c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2"/>
      <c r="DL170" s="70">
        <v>135</v>
      </c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2"/>
      <c r="DY170" s="70">
        <v>50</v>
      </c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2"/>
      <c r="EL170" s="70">
        <v>50</v>
      </c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2"/>
      <c r="EY170" s="70">
        <v>50</v>
      </c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90"/>
      <c r="FL170" s="29"/>
      <c r="FM170" s="29"/>
      <c r="FN170" s="29"/>
      <c r="FO170" s="29"/>
      <c r="FP170" s="29"/>
      <c r="FQ170" s="29"/>
      <c r="FR170" s="29"/>
      <c r="FS170" s="29"/>
      <c r="FT170" s="29"/>
      <c r="FU170" s="29"/>
      <c r="FV170" s="115"/>
      <c r="FW170" s="115"/>
      <c r="FX170" s="115"/>
      <c r="FY170" s="115"/>
      <c r="FZ170" s="11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</row>
    <row r="171" spans="1:224" ht="13.7" customHeight="1" x14ac:dyDescent="0.25">
      <c r="A171" s="86">
        <f t="shared" si="9"/>
        <v>156</v>
      </c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6"/>
      <c r="N171" s="67" t="s">
        <v>88</v>
      </c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9"/>
      <c r="AE171" s="75" t="s">
        <v>284</v>
      </c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8"/>
      <c r="AS171" s="16"/>
      <c r="AT171" s="67" t="s">
        <v>286</v>
      </c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9"/>
      <c r="BF171" s="67" t="s">
        <v>46</v>
      </c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9"/>
      <c r="BV171" s="64" t="s">
        <v>6</v>
      </c>
      <c r="BW171" s="65"/>
      <c r="BX171" s="65"/>
      <c r="BY171" s="65"/>
      <c r="BZ171" s="66"/>
      <c r="CA171" s="70">
        <v>2890</v>
      </c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2"/>
      <c r="CR171" s="70">
        <v>0</v>
      </c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2"/>
      <c r="DL171" s="70">
        <v>2890</v>
      </c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2"/>
      <c r="DY171" s="70">
        <v>0</v>
      </c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2"/>
      <c r="EL171" s="70">
        <v>0</v>
      </c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2"/>
      <c r="EY171" s="70">
        <v>0</v>
      </c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90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</row>
    <row r="172" spans="1:224" ht="15" customHeight="1" x14ac:dyDescent="0.25">
      <c r="A172" s="86">
        <f t="shared" si="9"/>
        <v>157</v>
      </c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6"/>
      <c r="N172" s="67" t="s">
        <v>88</v>
      </c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9"/>
      <c r="AE172" s="75" t="s">
        <v>285</v>
      </c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8"/>
      <c r="AS172" s="16"/>
      <c r="AT172" s="67" t="s">
        <v>357</v>
      </c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4"/>
      <c r="BF172" s="67" t="s">
        <v>46</v>
      </c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9"/>
      <c r="BV172" s="64" t="s">
        <v>6</v>
      </c>
      <c r="BW172" s="65"/>
      <c r="BX172" s="65"/>
      <c r="BY172" s="65"/>
      <c r="BZ172" s="66"/>
      <c r="CA172" s="70">
        <v>40</v>
      </c>
      <c r="CB172" s="83"/>
      <c r="CC172" s="83"/>
      <c r="CD172" s="83"/>
      <c r="CE172" s="83"/>
      <c r="CF172" s="83"/>
      <c r="CG172" s="83"/>
      <c r="CH172" s="83"/>
      <c r="CI172" s="83"/>
      <c r="CJ172" s="83"/>
      <c r="CK172" s="83"/>
      <c r="CL172" s="83"/>
      <c r="CM172" s="83"/>
      <c r="CN172" s="83"/>
      <c r="CO172" s="83"/>
      <c r="CP172" s="83"/>
      <c r="CQ172" s="84"/>
      <c r="CR172" s="70">
        <v>30</v>
      </c>
      <c r="CS172" s="83"/>
      <c r="CT172" s="83"/>
      <c r="CU172" s="83"/>
      <c r="CV172" s="83"/>
      <c r="CW172" s="83"/>
      <c r="CX172" s="83"/>
      <c r="CY172" s="83"/>
      <c r="CZ172" s="83"/>
      <c r="DA172" s="83"/>
      <c r="DB172" s="83"/>
      <c r="DC172" s="83"/>
      <c r="DD172" s="83"/>
      <c r="DE172" s="83"/>
      <c r="DF172" s="83"/>
      <c r="DG172" s="83"/>
      <c r="DH172" s="83"/>
      <c r="DI172" s="83"/>
      <c r="DJ172" s="83"/>
      <c r="DK172" s="84"/>
      <c r="DL172" s="70">
        <v>40</v>
      </c>
      <c r="DM172" s="83"/>
      <c r="DN172" s="83"/>
      <c r="DO172" s="83"/>
      <c r="DP172" s="83"/>
      <c r="DQ172" s="83"/>
      <c r="DR172" s="83"/>
      <c r="DS172" s="83"/>
      <c r="DT172" s="83"/>
      <c r="DU172" s="83"/>
      <c r="DV172" s="83"/>
      <c r="DW172" s="83"/>
      <c r="DX172" s="84"/>
      <c r="DY172" s="70">
        <v>0</v>
      </c>
      <c r="DZ172" s="83"/>
      <c r="EA172" s="83"/>
      <c r="EB172" s="83"/>
      <c r="EC172" s="83"/>
      <c r="ED172" s="83"/>
      <c r="EE172" s="83"/>
      <c r="EF172" s="83"/>
      <c r="EG172" s="83"/>
      <c r="EH172" s="83"/>
      <c r="EI172" s="83"/>
      <c r="EJ172" s="83"/>
      <c r="EK172" s="84"/>
      <c r="EL172" s="70">
        <v>0</v>
      </c>
      <c r="EM172" s="83"/>
      <c r="EN172" s="83"/>
      <c r="EO172" s="83"/>
      <c r="EP172" s="83"/>
      <c r="EQ172" s="83"/>
      <c r="ER172" s="83"/>
      <c r="ES172" s="83"/>
      <c r="ET172" s="83"/>
      <c r="EU172" s="83"/>
      <c r="EV172" s="83"/>
      <c r="EW172" s="83"/>
      <c r="EX172" s="84"/>
      <c r="EY172" s="70">
        <v>0</v>
      </c>
      <c r="EZ172" s="83"/>
      <c r="FA172" s="83"/>
      <c r="FB172" s="83"/>
      <c r="FC172" s="83"/>
      <c r="FD172" s="83"/>
      <c r="FE172" s="83"/>
      <c r="FF172" s="83"/>
      <c r="FG172" s="83"/>
      <c r="FH172" s="83"/>
      <c r="FI172" s="83"/>
      <c r="FJ172" s="83"/>
      <c r="FK172" s="85"/>
      <c r="FL172" s="29"/>
      <c r="FM172" s="29"/>
      <c r="FN172" s="29"/>
      <c r="FO172" s="29"/>
      <c r="FP172" s="29"/>
      <c r="FQ172" s="29"/>
      <c r="FR172" s="29"/>
      <c r="FS172" s="29"/>
      <c r="FT172" s="29"/>
      <c r="FU172" s="29"/>
      <c r="FV172" s="38"/>
      <c r="FW172" s="38"/>
      <c r="FX172" s="38"/>
      <c r="FY172" s="38"/>
      <c r="FZ172" s="38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</row>
    <row r="173" spans="1:224" ht="13.7" customHeight="1" x14ac:dyDescent="0.25">
      <c r="A173" s="86">
        <f t="shared" si="9"/>
        <v>158</v>
      </c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6"/>
      <c r="N173" s="67" t="s">
        <v>88</v>
      </c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9"/>
      <c r="AE173" s="75" t="s">
        <v>189</v>
      </c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8"/>
      <c r="AS173" s="16"/>
      <c r="AT173" s="67" t="s">
        <v>287</v>
      </c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9"/>
      <c r="BF173" s="67" t="s">
        <v>46</v>
      </c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9"/>
      <c r="BV173" s="64" t="s">
        <v>6</v>
      </c>
      <c r="BW173" s="65"/>
      <c r="BX173" s="65"/>
      <c r="BY173" s="65"/>
      <c r="BZ173" s="66"/>
      <c r="CA173" s="70">
        <v>25122</v>
      </c>
      <c r="CB173" s="71"/>
      <c r="CC173" s="71"/>
      <c r="CD173" s="71"/>
      <c r="CE173" s="71"/>
      <c r="CF173" s="71"/>
      <c r="CG173" s="71"/>
      <c r="CH173" s="71"/>
      <c r="CI173" s="71"/>
      <c r="CJ173" s="71"/>
      <c r="CK173" s="71"/>
      <c r="CL173" s="71"/>
      <c r="CM173" s="71"/>
      <c r="CN173" s="71"/>
      <c r="CO173" s="71"/>
      <c r="CP173" s="71"/>
      <c r="CQ173" s="72"/>
      <c r="CR173" s="70">
        <v>25122</v>
      </c>
      <c r="CS173" s="71"/>
      <c r="CT173" s="71"/>
      <c r="CU173" s="71"/>
      <c r="CV173" s="71"/>
      <c r="CW173" s="71"/>
      <c r="CX173" s="71"/>
      <c r="CY173" s="71"/>
      <c r="CZ173" s="71"/>
      <c r="DA173" s="71"/>
      <c r="DB173" s="71"/>
      <c r="DC173" s="71"/>
      <c r="DD173" s="71"/>
      <c r="DE173" s="71"/>
      <c r="DF173" s="71"/>
      <c r="DG173" s="71"/>
      <c r="DH173" s="71"/>
      <c r="DI173" s="71"/>
      <c r="DJ173" s="71"/>
      <c r="DK173" s="72"/>
      <c r="DL173" s="70">
        <v>25122</v>
      </c>
      <c r="DM173" s="71"/>
      <c r="DN173" s="71"/>
      <c r="DO173" s="71"/>
      <c r="DP173" s="71"/>
      <c r="DQ173" s="71"/>
      <c r="DR173" s="71"/>
      <c r="DS173" s="71"/>
      <c r="DT173" s="71"/>
      <c r="DU173" s="71"/>
      <c r="DV173" s="71"/>
      <c r="DW173" s="71"/>
      <c r="DX173" s="72"/>
      <c r="DY173" s="70">
        <v>0</v>
      </c>
      <c r="DZ173" s="71"/>
      <c r="EA173" s="71"/>
      <c r="EB173" s="71"/>
      <c r="EC173" s="71"/>
      <c r="ED173" s="71"/>
      <c r="EE173" s="71"/>
      <c r="EF173" s="71"/>
      <c r="EG173" s="71"/>
      <c r="EH173" s="71"/>
      <c r="EI173" s="71"/>
      <c r="EJ173" s="71"/>
      <c r="EK173" s="72"/>
      <c r="EL173" s="70">
        <v>0</v>
      </c>
      <c r="EM173" s="71"/>
      <c r="EN173" s="71"/>
      <c r="EO173" s="71"/>
      <c r="EP173" s="71"/>
      <c r="EQ173" s="71"/>
      <c r="ER173" s="71"/>
      <c r="ES173" s="71"/>
      <c r="ET173" s="71"/>
      <c r="EU173" s="71"/>
      <c r="EV173" s="71"/>
      <c r="EW173" s="71"/>
      <c r="EX173" s="72"/>
      <c r="EY173" s="70">
        <v>0</v>
      </c>
      <c r="EZ173" s="71"/>
      <c r="FA173" s="71"/>
      <c r="FB173" s="71"/>
      <c r="FC173" s="71"/>
      <c r="FD173" s="71"/>
      <c r="FE173" s="71"/>
      <c r="FF173" s="71"/>
      <c r="FG173" s="71"/>
      <c r="FH173" s="71"/>
      <c r="FI173" s="71"/>
      <c r="FJ173" s="71"/>
      <c r="FK173" s="90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</row>
    <row r="174" spans="1:224" ht="15" customHeight="1" x14ac:dyDescent="0.25">
      <c r="A174" s="86">
        <f t="shared" si="9"/>
        <v>159</v>
      </c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6"/>
      <c r="N174" s="67" t="s">
        <v>88</v>
      </c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9"/>
      <c r="AE174" s="75" t="s">
        <v>190</v>
      </c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8"/>
      <c r="AS174" s="16"/>
      <c r="AT174" s="67" t="s">
        <v>288</v>
      </c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9"/>
      <c r="BF174" s="67" t="s">
        <v>46</v>
      </c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9"/>
      <c r="BV174" s="64" t="s">
        <v>6</v>
      </c>
      <c r="BW174" s="65"/>
      <c r="BX174" s="65"/>
      <c r="BY174" s="65"/>
      <c r="BZ174" s="66"/>
      <c r="CA174" s="70">
        <v>18133</v>
      </c>
      <c r="CB174" s="71"/>
      <c r="CC174" s="71"/>
      <c r="CD174" s="71"/>
      <c r="CE174" s="71"/>
      <c r="CF174" s="71"/>
      <c r="CG174" s="71"/>
      <c r="CH174" s="71"/>
      <c r="CI174" s="71"/>
      <c r="CJ174" s="71"/>
      <c r="CK174" s="71"/>
      <c r="CL174" s="71"/>
      <c r="CM174" s="71"/>
      <c r="CN174" s="71"/>
      <c r="CO174" s="71"/>
      <c r="CP174" s="71"/>
      <c r="CQ174" s="72"/>
      <c r="CR174" s="70">
        <v>18133</v>
      </c>
      <c r="CS174" s="71"/>
      <c r="CT174" s="71"/>
      <c r="CU174" s="71"/>
      <c r="CV174" s="71"/>
      <c r="CW174" s="71"/>
      <c r="CX174" s="71"/>
      <c r="CY174" s="71"/>
      <c r="CZ174" s="71"/>
      <c r="DA174" s="71"/>
      <c r="DB174" s="71"/>
      <c r="DC174" s="71"/>
      <c r="DD174" s="71"/>
      <c r="DE174" s="71"/>
      <c r="DF174" s="71"/>
      <c r="DG174" s="71"/>
      <c r="DH174" s="71"/>
      <c r="DI174" s="71"/>
      <c r="DJ174" s="71"/>
      <c r="DK174" s="72"/>
      <c r="DL174" s="70">
        <v>18133</v>
      </c>
      <c r="DM174" s="71"/>
      <c r="DN174" s="71"/>
      <c r="DO174" s="71"/>
      <c r="DP174" s="71"/>
      <c r="DQ174" s="71"/>
      <c r="DR174" s="71"/>
      <c r="DS174" s="71"/>
      <c r="DT174" s="71"/>
      <c r="DU174" s="71"/>
      <c r="DV174" s="71"/>
      <c r="DW174" s="71"/>
      <c r="DX174" s="72"/>
      <c r="DY174" s="70">
        <v>0</v>
      </c>
      <c r="DZ174" s="71"/>
      <c r="EA174" s="71"/>
      <c r="EB174" s="71"/>
      <c r="EC174" s="71"/>
      <c r="ED174" s="71"/>
      <c r="EE174" s="71"/>
      <c r="EF174" s="71"/>
      <c r="EG174" s="71"/>
      <c r="EH174" s="71"/>
      <c r="EI174" s="71"/>
      <c r="EJ174" s="71"/>
      <c r="EK174" s="72"/>
      <c r="EL174" s="70">
        <v>0</v>
      </c>
      <c r="EM174" s="71"/>
      <c r="EN174" s="71"/>
      <c r="EO174" s="71"/>
      <c r="EP174" s="71"/>
      <c r="EQ174" s="71"/>
      <c r="ER174" s="71"/>
      <c r="ES174" s="71"/>
      <c r="ET174" s="71"/>
      <c r="EU174" s="71"/>
      <c r="EV174" s="71"/>
      <c r="EW174" s="71"/>
      <c r="EX174" s="72"/>
      <c r="EY174" s="70">
        <v>0</v>
      </c>
      <c r="EZ174" s="71"/>
      <c r="FA174" s="71"/>
      <c r="FB174" s="71"/>
      <c r="FC174" s="71"/>
      <c r="FD174" s="71"/>
      <c r="FE174" s="71"/>
      <c r="FF174" s="71"/>
      <c r="FG174" s="71"/>
      <c r="FH174" s="71"/>
      <c r="FI174" s="71"/>
      <c r="FJ174" s="71"/>
      <c r="FK174" s="90"/>
      <c r="FL174" s="51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</row>
    <row r="175" spans="1:224" ht="15" customHeight="1" x14ac:dyDescent="0.25">
      <c r="A175" s="86">
        <f t="shared" si="9"/>
        <v>160</v>
      </c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6"/>
      <c r="N175" s="67" t="s">
        <v>88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9"/>
      <c r="AE175" s="75" t="s">
        <v>191</v>
      </c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8"/>
      <c r="AS175" s="16"/>
      <c r="AT175" s="67" t="s">
        <v>289</v>
      </c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9"/>
      <c r="BF175" s="67" t="s">
        <v>46</v>
      </c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9"/>
      <c r="BV175" s="64" t="s">
        <v>6</v>
      </c>
      <c r="BW175" s="65"/>
      <c r="BX175" s="65"/>
      <c r="BY175" s="65"/>
      <c r="BZ175" s="66"/>
      <c r="CA175" s="70">
        <v>560</v>
      </c>
      <c r="CB175" s="71"/>
      <c r="CC175" s="71"/>
      <c r="CD175" s="71"/>
      <c r="CE175" s="71"/>
      <c r="CF175" s="71"/>
      <c r="CG175" s="71"/>
      <c r="CH175" s="71"/>
      <c r="CI175" s="71"/>
      <c r="CJ175" s="71"/>
      <c r="CK175" s="71"/>
      <c r="CL175" s="71"/>
      <c r="CM175" s="71"/>
      <c r="CN175" s="71"/>
      <c r="CO175" s="71"/>
      <c r="CP175" s="71"/>
      <c r="CQ175" s="72"/>
      <c r="CR175" s="70">
        <v>269</v>
      </c>
      <c r="CS175" s="71"/>
      <c r="CT175" s="71"/>
      <c r="CU175" s="71"/>
      <c r="CV175" s="71"/>
      <c r="CW175" s="71"/>
      <c r="CX175" s="71"/>
      <c r="CY175" s="71"/>
      <c r="CZ175" s="71"/>
      <c r="DA175" s="71"/>
      <c r="DB175" s="71"/>
      <c r="DC175" s="71"/>
      <c r="DD175" s="71"/>
      <c r="DE175" s="71"/>
      <c r="DF175" s="71"/>
      <c r="DG175" s="71"/>
      <c r="DH175" s="71"/>
      <c r="DI175" s="71"/>
      <c r="DJ175" s="71"/>
      <c r="DK175" s="72"/>
      <c r="DL175" s="70">
        <v>560</v>
      </c>
      <c r="DM175" s="71"/>
      <c r="DN175" s="71"/>
      <c r="DO175" s="71"/>
      <c r="DP175" s="71"/>
      <c r="DQ175" s="71"/>
      <c r="DR175" s="71"/>
      <c r="DS175" s="71"/>
      <c r="DT175" s="71"/>
      <c r="DU175" s="71"/>
      <c r="DV175" s="71"/>
      <c r="DW175" s="71"/>
      <c r="DX175" s="72"/>
      <c r="DY175" s="70">
        <v>0</v>
      </c>
      <c r="DZ175" s="71"/>
      <c r="EA175" s="71"/>
      <c r="EB175" s="71"/>
      <c r="EC175" s="71"/>
      <c r="ED175" s="71"/>
      <c r="EE175" s="71"/>
      <c r="EF175" s="71"/>
      <c r="EG175" s="71"/>
      <c r="EH175" s="71"/>
      <c r="EI175" s="71"/>
      <c r="EJ175" s="71"/>
      <c r="EK175" s="72"/>
      <c r="EL175" s="70">
        <v>0</v>
      </c>
      <c r="EM175" s="71"/>
      <c r="EN175" s="71"/>
      <c r="EO175" s="71"/>
      <c r="EP175" s="71"/>
      <c r="EQ175" s="71"/>
      <c r="ER175" s="71"/>
      <c r="ES175" s="71"/>
      <c r="ET175" s="71"/>
      <c r="EU175" s="71"/>
      <c r="EV175" s="71"/>
      <c r="EW175" s="71"/>
      <c r="EX175" s="72"/>
      <c r="EY175" s="70">
        <v>0</v>
      </c>
      <c r="EZ175" s="71"/>
      <c r="FA175" s="71"/>
      <c r="FB175" s="71"/>
      <c r="FC175" s="71"/>
      <c r="FD175" s="71"/>
      <c r="FE175" s="71"/>
      <c r="FF175" s="71"/>
      <c r="FG175" s="71"/>
      <c r="FH175" s="71"/>
      <c r="FI175" s="71"/>
      <c r="FJ175" s="71"/>
      <c r="FK175" s="90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</row>
    <row r="176" spans="1:224" ht="15" customHeight="1" x14ac:dyDescent="0.25">
      <c r="A176" s="86">
        <f t="shared" si="9"/>
        <v>161</v>
      </c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6"/>
      <c r="N176" s="67" t="s">
        <v>88</v>
      </c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9"/>
      <c r="AE176" s="75" t="s">
        <v>191</v>
      </c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8"/>
      <c r="AS176" s="16"/>
      <c r="AT176" s="67" t="s">
        <v>358</v>
      </c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9"/>
      <c r="BF176" s="67" t="s">
        <v>46</v>
      </c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9"/>
      <c r="BV176" s="64" t="s">
        <v>6</v>
      </c>
      <c r="BW176" s="65"/>
      <c r="BX176" s="65"/>
      <c r="BY176" s="65"/>
      <c r="BZ176" s="66"/>
      <c r="CA176" s="70">
        <v>2164</v>
      </c>
      <c r="CB176" s="71"/>
      <c r="CC176" s="71"/>
      <c r="CD176" s="71"/>
      <c r="CE176" s="71"/>
      <c r="CF176" s="71"/>
      <c r="CG176" s="71"/>
      <c r="CH176" s="71"/>
      <c r="CI176" s="71"/>
      <c r="CJ176" s="71"/>
      <c r="CK176" s="71"/>
      <c r="CL176" s="71"/>
      <c r="CM176" s="71"/>
      <c r="CN176" s="71"/>
      <c r="CO176" s="71"/>
      <c r="CP176" s="71"/>
      <c r="CQ176" s="72"/>
      <c r="CR176" s="70">
        <v>2164</v>
      </c>
      <c r="CS176" s="71"/>
      <c r="CT176" s="71"/>
      <c r="CU176" s="71"/>
      <c r="CV176" s="71"/>
      <c r="CW176" s="71"/>
      <c r="CX176" s="71"/>
      <c r="CY176" s="71"/>
      <c r="CZ176" s="71"/>
      <c r="DA176" s="71"/>
      <c r="DB176" s="71"/>
      <c r="DC176" s="71"/>
      <c r="DD176" s="71"/>
      <c r="DE176" s="71"/>
      <c r="DF176" s="71"/>
      <c r="DG176" s="71"/>
      <c r="DH176" s="71"/>
      <c r="DI176" s="71"/>
      <c r="DJ176" s="71"/>
      <c r="DK176" s="72"/>
      <c r="DL176" s="70">
        <v>2164</v>
      </c>
      <c r="DM176" s="71"/>
      <c r="DN176" s="71"/>
      <c r="DO176" s="71"/>
      <c r="DP176" s="71"/>
      <c r="DQ176" s="71"/>
      <c r="DR176" s="71"/>
      <c r="DS176" s="71"/>
      <c r="DT176" s="71"/>
      <c r="DU176" s="71"/>
      <c r="DV176" s="71"/>
      <c r="DW176" s="71"/>
      <c r="DX176" s="72"/>
      <c r="DY176" s="70">
        <v>0</v>
      </c>
      <c r="DZ176" s="71"/>
      <c r="EA176" s="71"/>
      <c r="EB176" s="71"/>
      <c r="EC176" s="71"/>
      <c r="ED176" s="71"/>
      <c r="EE176" s="71"/>
      <c r="EF176" s="71"/>
      <c r="EG176" s="71"/>
      <c r="EH176" s="71"/>
      <c r="EI176" s="71"/>
      <c r="EJ176" s="71"/>
      <c r="EK176" s="72"/>
      <c r="EL176" s="70">
        <v>0</v>
      </c>
      <c r="EM176" s="71"/>
      <c r="EN176" s="71"/>
      <c r="EO176" s="71"/>
      <c r="EP176" s="71"/>
      <c r="EQ176" s="71"/>
      <c r="ER176" s="71"/>
      <c r="ES176" s="71"/>
      <c r="ET176" s="71"/>
      <c r="EU176" s="71"/>
      <c r="EV176" s="71"/>
      <c r="EW176" s="71"/>
      <c r="EX176" s="72"/>
      <c r="EY176" s="70">
        <v>0</v>
      </c>
      <c r="EZ176" s="71"/>
      <c r="FA176" s="71"/>
      <c r="FB176" s="71"/>
      <c r="FC176" s="71"/>
      <c r="FD176" s="71"/>
      <c r="FE176" s="71"/>
      <c r="FF176" s="71"/>
      <c r="FG176" s="71"/>
      <c r="FH176" s="71"/>
      <c r="FI176" s="71"/>
      <c r="FJ176" s="71"/>
      <c r="FK176" s="90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</row>
    <row r="177" spans="1:224" ht="15" customHeight="1" x14ac:dyDescent="0.25">
      <c r="A177" s="86">
        <f>A176+1</f>
        <v>162</v>
      </c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6"/>
      <c r="N177" s="67" t="s">
        <v>89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9"/>
      <c r="AE177" s="75" t="s">
        <v>193</v>
      </c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8"/>
      <c r="AS177" s="16"/>
      <c r="AT177" s="67" t="s">
        <v>290</v>
      </c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9"/>
      <c r="BF177" s="67" t="s">
        <v>46</v>
      </c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9"/>
      <c r="BV177" s="64" t="s">
        <v>6</v>
      </c>
      <c r="BW177" s="65"/>
      <c r="BX177" s="65"/>
      <c r="BY177" s="65"/>
      <c r="BZ177" s="66"/>
      <c r="CA177" s="70">
        <v>8284</v>
      </c>
      <c r="CB177" s="71"/>
      <c r="CC177" s="71"/>
      <c r="CD177" s="71"/>
      <c r="CE177" s="71"/>
      <c r="CF177" s="71"/>
      <c r="CG177" s="71"/>
      <c r="CH177" s="71"/>
      <c r="CI177" s="71"/>
      <c r="CJ177" s="71"/>
      <c r="CK177" s="71"/>
      <c r="CL177" s="71"/>
      <c r="CM177" s="71"/>
      <c r="CN177" s="71"/>
      <c r="CO177" s="71"/>
      <c r="CP177" s="71"/>
      <c r="CQ177" s="72"/>
      <c r="CR177" s="70">
        <v>5201</v>
      </c>
      <c r="CS177" s="71"/>
      <c r="CT177" s="71"/>
      <c r="CU177" s="71"/>
      <c r="CV177" s="71"/>
      <c r="CW177" s="71"/>
      <c r="CX177" s="71"/>
      <c r="CY177" s="71"/>
      <c r="CZ177" s="71"/>
      <c r="DA177" s="71"/>
      <c r="DB177" s="71"/>
      <c r="DC177" s="71"/>
      <c r="DD177" s="71"/>
      <c r="DE177" s="71"/>
      <c r="DF177" s="71"/>
      <c r="DG177" s="71"/>
      <c r="DH177" s="71"/>
      <c r="DI177" s="71"/>
      <c r="DJ177" s="71"/>
      <c r="DK177" s="72"/>
      <c r="DL177" s="70">
        <v>8284</v>
      </c>
      <c r="DM177" s="71"/>
      <c r="DN177" s="71"/>
      <c r="DO177" s="71"/>
      <c r="DP177" s="71"/>
      <c r="DQ177" s="71"/>
      <c r="DR177" s="71"/>
      <c r="DS177" s="71"/>
      <c r="DT177" s="71"/>
      <c r="DU177" s="71"/>
      <c r="DV177" s="71"/>
      <c r="DW177" s="71"/>
      <c r="DX177" s="72"/>
      <c r="DY177" s="70">
        <v>8499</v>
      </c>
      <c r="DZ177" s="71"/>
      <c r="EA177" s="71"/>
      <c r="EB177" s="71"/>
      <c r="EC177" s="71"/>
      <c r="ED177" s="71"/>
      <c r="EE177" s="71"/>
      <c r="EF177" s="71"/>
      <c r="EG177" s="71"/>
      <c r="EH177" s="71"/>
      <c r="EI177" s="71"/>
      <c r="EJ177" s="71"/>
      <c r="EK177" s="72"/>
      <c r="EL177" s="70">
        <v>8499</v>
      </c>
      <c r="EM177" s="71"/>
      <c r="EN177" s="71"/>
      <c r="EO177" s="71"/>
      <c r="EP177" s="71"/>
      <c r="EQ177" s="71"/>
      <c r="ER177" s="71"/>
      <c r="ES177" s="71"/>
      <c r="ET177" s="71"/>
      <c r="EU177" s="71"/>
      <c r="EV177" s="71"/>
      <c r="EW177" s="71"/>
      <c r="EX177" s="72"/>
      <c r="EY177" s="70">
        <v>8499</v>
      </c>
      <c r="EZ177" s="71"/>
      <c r="FA177" s="71"/>
      <c r="FB177" s="71"/>
      <c r="FC177" s="71"/>
      <c r="FD177" s="71"/>
      <c r="FE177" s="71"/>
      <c r="FF177" s="71"/>
      <c r="FG177" s="71"/>
      <c r="FH177" s="71"/>
      <c r="FI177" s="71"/>
      <c r="FJ177" s="71"/>
      <c r="FK177" s="90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</row>
    <row r="178" spans="1:224" ht="15" customHeight="1" x14ac:dyDescent="0.25">
      <c r="A178" s="86">
        <f t="shared" si="9"/>
        <v>163</v>
      </c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6"/>
      <c r="N178" s="67" t="s">
        <v>89</v>
      </c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9"/>
      <c r="AE178" s="75" t="s">
        <v>192</v>
      </c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8"/>
      <c r="AS178" s="16"/>
      <c r="AT178" s="67" t="s">
        <v>359</v>
      </c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9"/>
      <c r="BF178" s="67" t="s">
        <v>46</v>
      </c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9"/>
      <c r="BV178" s="64" t="s">
        <v>6</v>
      </c>
      <c r="BW178" s="65"/>
      <c r="BX178" s="65"/>
      <c r="BY178" s="65"/>
      <c r="BZ178" s="66"/>
      <c r="CA178" s="70">
        <v>6</v>
      </c>
      <c r="CB178" s="71"/>
      <c r="CC178" s="71"/>
      <c r="CD178" s="71"/>
      <c r="CE178" s="71"/>
      <c r="CF178" s="71"/>
      <c r="CG178" s="71"/>
      <c r="CH178" s="71"/>
      <c r="CI178" s="71"/>
      <c r="CJ178" s="71"/>
      <c r="CK178" s="71"/>
      <c r="CL178" s="71"/>
      <c r="CM178" s="71"/>
      <c r="CN178" s="71"/>
      <c r="CO178" s="71"/>
      <c r="CP178" s="71"/>
      <c r="CQ178" s="72"/>
      <c r="CR178" s="70">
        <v>6</v>
      </c>
      <c r="CS178" s="71"/>
      <c r="CT178" s="71"/>
      <c r="CU178" s="71"/>
      <c r="CV178" s="71"/>
      <c r="CW178" s="71"/>
      <c r="CX178" s="71"/>
      <c r="CY178" s="71"/>
      <c r="CZ178" s="71"/>
      <c r="DA178" s="71"/>
      <c r="DB178" s="71"/>
      <c r="DC178" s="71"/>
      <c r="DD178" s="71"/>
      <c r="DE178" s="71"/>
      <c r="DF178" s="71"/>
      <c r="DG178" s="71"/>
      <c r="DH178" s="71"/>
      <c r="DI178" s="71"/>
      <c r="DJ178" s="71"/>
      <c r="DK178" s="72"/>
      <c r="DL178" s="70">
        <v>6</v>
      </c>
      <c r="DM178" s="71"/>
      <c r="DN178" s="71"/>
      <c r="DO178" s="71"/>
      <c r="DP178" s="71"/>
      <c r="DQ178" s="71"/>
      <c r="DR178" s="71"/>
      <c r="DS178" s="71"/>
      <c r="DT178" s="71"/>
      <c r="DU178" s="71"/>
      <c r="DV178" s="71"/>
      <c r="DW178" s="71"/>
      <c r="DX178" s="72"/>
      <c r="DY178" s="70">
        <v>1</v>
      </c>
      <c r="DZ178" s="71"/>
      <c r="EA178" s="71"/>
      <c r="EB178" s="71"/>
      <c r="EC178" s="71"/>
      <c r="ED178" s="71"/>
      <c r="EE178" s="71"/>
      <c r="EF178" s="71"/>
      <c r="EG178" s="71"/>
      <c r="EH178" s="71"/>
      <c r="EI178" s="71"/>
      <c r="EJ178" s="71"/>
      <c r="EK178" s="72"/>
      <c r="EL178" s="70">
        <v>1</v>
      </c>
      <c r="EM178" s="71"/>
      <c r="EN178" s="71"/>
      <c r="EO178" s="71"/>
      <c r="EP178" s="71"/>
      <c r="EQ178" s="71"/>
      <c r="ER178" s="71"/>
      <c r="ES178" s="71"/>
      <c r="ET178" s="71"/>
      <c r="EU178" s="71"/>
      <c r="EV178" s="71"/>
      <c r="EW178" s="71"/>
      <c r="EX178" s="72"/>
      <c r="EY178" s="70">
        <v>49</v>
      </c>
      <c r="EZ178" s="71"/>
      <c r="FA178" s="71"/>
      <c r="FB178" s="71"/>
      <c r="FC178" s="71"/>
      <c r="FD178" s="71"/>
      <c r="FE178" s="71"/>
      <c r="FF178" s="71"/>
      <c r="FG178" s="71"/>
      <c r="FH178" s="71"/>
      <c r="FI178" s="71"/>
      <c r="FJ178" s="71"/>
      <c r="FK178" s="90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</row>
    <row r="179" spans="1:224" ht="15.75" x14ac:dyDescent="0.25">
      <c r="A179" s="86">
        <f>A178+1</f>
        <v>164</v>
      </c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6"/>
      <c r="N179" s="67" t="s">
        <v>314</v>
      </c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9"/>
      <c r="AE179" s="64" t="s">
        <v>352</v>
      </c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6"/>
      <c r="AS179" s="16"/>
      <c r="AT179" s="67" t="s">
        <v>353</v>
      </c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9"/>
      <c r="BF179" s="67" t="s">
        <v>46</v>
      </c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9"/>
      <c r="BV179" s="87" t="s">
        <v>6</v>
      </c>
      <c r="BW179" s="88"/>
      <c r="BX179" s="88"/>
      <c r="BY179" s="88"/>
      <c r="BZ179" s="89"/>
      <c r="CA179" s="70">
        <v>0</v>
      </c>
      <c r="CB179" s="71"/>
      <c r="CC179" s="71"/>
      <c r="CD179" s="71"/>
      <c r="CE179" s="71"/>
      <c r="CF179" s="71"/>
      <c r="CG179" s="71"/>
      <c r="CH179" s="71"/>
      <c r="CI179" s="71"/>
      <c r="CJ179" s="71"/>
      <c r="CK179" s="71"/>
      <c r="CL179" s="71"/>
      <c r="CM179" s="71"/>
      <c r="CN179" s="71"/>
      <c r="CO179" s="71"/>
      <c r="CP179" s="71"/>
      <c r="CQ179" s="72"/>
      <c r="CR179" s="70">
        <v>-76</v>
      </c>
      <c r="CS179" s="71"/>
      <c r="CT179" s="71"/>
      <c r="CU179" s="71"/>
      <c r="CV179" s="71"/>
      <c r="CW179" s="71"/>
      <c r="CX179" s="71"/>
      <c r="CY179" s="71"/>
      <c r="CZ179" s="71"/>
      <c r="DA179" s="71"/>
      <c r="DB179" s="71"/>
      <c r="DC179" s="71"/>
      <c r="DD179" s="71"/>
      <c r="DE179" s="71"/>
      <c r="DF179" s="71"/>
      <c r="DG179" s="71"/>
      <c r="DH179" s="71"/>
      <c r="DI179" s="71"/>
      <c r="DJ179" s="71"/>
      <c r="DK179" s="72"/>
      <c r="DL179" s="70">
        <v>0</v>
      </c>
      <c r="DM179" s="71"/>
      <c r="DN179" s="71"/>
      <c r="DO179" s="71"/>
      <c r="DP179" s="71"/>
      <c r="DQ179" s="71"/>
      <c r="DR179" s="71"/>
      <c r="DS179" s="71"/>
      <c r="DT179" s="71"/>
      <c r="DU179" s="71"/>
      <c r="DV179" s="71"/>
      <c r="DW179" s="71"/>
      <c r="DX179" s="72"/>
      <c r="DY179" s="70">
        <v>0</v>
      </c>
      <c r="DZ179" s="71"/>
      <c r="EA179" s="71"/>
      <c r="EB179" s="71"/>
      <c r="EC179" s="71"/>
      <c r="ED179" s="71"/>
      <c r="EE179" s="71"/>
      <c r="EF179" s="71"/>
      <c r="EG179" s="71"/>
      <c r="EH179" s="71"/>
      <c r="EI179" s="71"/>
      <c r="EJ179" s="71"/>
      <c r="EK179" s="72"/>
      <c r="EL179" s="70">
        <v>0</v>
      </c>
      <c r="EM179" s="71"/>
      <c r="EN179" s="71"/>
      <c r="EO179" s="71"/>
      <c r="EP179" s="71"/>
      <c r="EQ179" s="71"/>
      <c r="ER179" s="71"/>
      <c r="ES179" s="71"/>
      <c r="ET179" s="71"/>
      <c r="EU179" s="71"/>
      <c r="EV179" s="71"/>
      <c r="EW179" s="71"/>
      <c r="EX179" s="72"/>
      <c r="EY179" s="70">
        <v>0</v>
      </c>
      <c r="EZ179" s="71"/>
      <c r="FA179" s="71"/>
      <c r="FB179" s="71"/>
      <c r="FC179" s="71"/>
      <c r="FD179" s="71"/>
      <c r="FE179" s="71"/>
      <c r="FF179" s="71"/>
      <c r="FG179" s="71"/>
      <c r="FH179" s="71"/>
      <c r="FI179" s="71"/>
      <c r="FJ179" s="71"/>
      <c r="FK179" s="90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</row>
    <row r="180" spans="1:224" ht="15" customHeight="1" x14ac:dyDescent="0.25">
      <c r="A180" s="86">
        <f>A179+1</f>
        <v>165</v>
      </c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6"/>
      <c r="N180" s="67" t="s">
        <v>314</v>
      </c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9"/>
      <c r="AE180" s="64" t="s">
        <v>188</v>
      </c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6"/>
      <c r="AS180" s="16"/>
      <c r="AT180" s="67" t="s">
        <v>351</v>
      </c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9"/>
      <c r="BF180" s="67" t="s">
        <v>46</v>
      </c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9"/>
      <c r="BV180" s="87" t="s">
        <v>6</v>
      </c>
      <c r="BW180" s="88"/>
      <c r="BX180" s="88"/>
      <c r="BY180" s="88"/>
      <c r="BZ180" s="89"/>
      <c r="CA180" s="70">
        <v>0</v>
      </c>
      <c r="CB180" s="71"/>
      <c r="CC180" s="71"/>
      <c r="CD180" s="71"/>
      <c r="CE180" s="71"/>
      <c r="CF180" s="71"/>
      <c r="CG180" s="71"/>
      <c r="CH180" s="71"/>
      <c r="CI180" s="71"/>
      <c r="CJ180" s="71"/>
      <c r="CK180" s="71"/>
      <c r="CL180" s="71"/>
      <c r="CM180" s="71"/>
      <c r="CN180" s="71"/>
      <c r="CO180" s="71"/>
      <c r="CP180" s="71"/>
      <c r="CQ180" s="72"/>
      <c r="CR180" s="70">
        <v>-17</v>
      </c>
      <c r="CS180" s="71"/>
      <c r="CT180" s="71"/>
      <c r="CU180" s="71"/>
      <c r="CV180" s="71"/>
      <c r="CW180" s="71"/>
      <c r="CX180" s="71"/>
      <c r="CY180" s="71"/>
      <c r="CZ180" s="71"/>
      <c r="DA180" s="71"/>
      <c r="DB180" s="71"/>
      <c r="DC180" s="71"/>
      <c r="DD180" s="71"/>
      <c r="DE180" s="71"/>
      <c r="DF180" s="71"/>
      <c r="DG180" s="71"/>
      <c r="DH180" s="71"/>
      <c r="DI180" s="71"/>
      <c r="DJ180" s="71"/>
      <c r="DK180" s="72"/>
      <c r="DL180" s="70">
        <v>0</v>
      </c>
      <c r="DM180" s="71"/>
      <c r="DN180" s="71"/>
      <c r="DO180" s="71"/>
      <c r="DP180" s="71"/>
      <c r="DQ180" s="71"/>
      <c r="DR180" s="71"/>
      <c r="DS180" s="71"/>
      <c r="DT180" s="71"/>
      <c r="DU180" s="71"/>
      <c r="DV180" s="71"/>
      <c r="DW180" s="71"/>
      <c r="DX180" s="72"/>
      <c r="DY180" s="70">
        <v>0</v>
      </c>
      <c r="DZ180" s="71"/>
      <c r="EA180" s="71"/>
      <c r="EB180" s="71"/>
      <c r="EC180" s="71"/>
      <c r="ED180" s="71"/>
      <c r="EE180" s="71"/>
      <c r="EF180" s="71"/>
      <c r="EG180" s="71"/>
      <c r="EH180" s="71"/>
      <c r="EI180" s="71"/>
      <c r="EJ180" s="71"/>
      <c r="EK180" s="72"/>
      <c r="EL180" s="70">
        <v>0</v>
      </c>
      <c r="EM180" s="71"/>
      <c r="EN180" s="71"/>
      <c r="EO180" s="71"/>
      <c r="EP180" s="71"/>
      <c r="EQ180" s="71"/>
      <c r="ER180" s="71"/>
      <c r="ES180" s="71"/>
      <c r="ET180" s="71"/>
      <c r="EU180" s="71"/>
      <c r="EV180" s="71"/>
      <c r="EW180" s="71"/>
      <c r="EX180" s="72"/>
      <c r="EY180" s="70">
        <v>0</v>
      </c>
      <c r="EZ180" s="71"/>
      <c r="FA180" s="71"/>
      <c r="FB180" s="71"/>
      <c r="FC180" s="71"/>
      <c r="FD180" s="71"/>
      <c r="FE180" s="71"/>
      <c r="FF180" s="71"/>
      <c r="FG180" s="71"/>
      <c r="FH180" s="71"/>
      <c r="FI180" s="71"/>
      <c r="FJ180" s="71"/>
      <c r="FK180" s="90"/>
      <c r="FL180" s="43"/>
      <c r="FM180" s="43"/>
      <c r="FN180" s="43"/>
      <c r="FO180" s="43"/>
      <c r="FP180" s="43"/>
      <c r="FQ180" s="43"/>
      <c r="FR180" s="43"/>
      <c r="FS180" s="43"/>
      <c r="FT180" s="43"/>
      <c r="FU180" s="43"/>
      <c r="FV180" s="38"/>
      <c r="FW180" s="38"/>
      <c r="FX180" s="38"/>
      <c r="FY180" s="38"/>
      <c r="FZ180" s="38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</row>
    <row r="181" spans="1:224" ht="15" customHeight="1" x14ac:dyDescent="0.25">
      <c r="A181" s="86">
        <f t="shared" si="9"/>
        <v>166</v>
      </c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6"/>
      <c r="N181" s="67" t="s">
        <v>33</v>
      </c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9"/>
      <c r="AE181" s="75" t="s">
        <v>342</v>
      </c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8"/>
      <c r="AS181" s="16"/>
      <c r="AT181" s="61" t="s">
        <v>28</v>
      </c>
      <c r="AU181" s="62"/>
      <c r="AV181" s="62"/>
      <c r="AW181" s="62"/>
      <c r="AX181" s="62"/>
      <c r="AY181" s="62"/>
      <c r="AZ181" s="62"/>
      <c r="BA181" s="62"/>
      <c r="BB181" s="62"/>
      <c r="BC181" s="62"/>
      <c r="BD181" s="62"/>
      <c r="BE181" s="63"/>
      <c r="BF181" s="67" t="s">
        <v>343</v>
      </c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9"/>
      <c r="BV181" s="87" t="s">
        <v>6</v>
      </c>
      <c r="BW181" s="88"/>
      <c r="BX181" s="88"/>
      <c r="BY181" s="88"/>
      <c r="BZ181" s="89"/>
      <c r="CA181" s="70">
        <v>0</v>
      </c>
      <c r="CB181" s="71"/>
      <c r="CC181" s="71"/>
      <c r="CD181" s="71"/>
      <c r="CE181" s="71"/>
      <c r="CF181" s="71"/>
      <c r="CG181" s="71"/>
      <c r="CH181" s="71"/>
      <c r="CI181" s="71"/>
      <c r="CJ181" s="71"/>
      <c r="CK181" s="71"/>
      <c r="CL181" s="71"/>
      <c r="CM181" s="71"/>
      <c r="CN181" s="71"/>
      <c r="CO181" s="71"/>
      <c r="CP181" s="71"/>
      <c r="CQ181" s="72"/>
      <c r="CR181" s="70">
        <v>50</v>
      </c>
      <c r="CS181" s="71"/>
      <c r="CT181" s="71"/>
      <c r="CU181" s="71"/>
      <c r="CV181" s="71"/>
      <c r="CW181" s="71"/>
      <c r="CX181" s="71"/>
      <c r="CY181" s="71"/>
      <c r="CZ181" s="71"/>
      <c r="DA181" s="71"/>
      <c r="DB181" s="71"/>
      <c r="DC181" s="71"/>
      <c r="DD181" s="71"/>
      <c r="DE181" s="71"/>
      <c r="DF181" s="71"/>
      <c r="DG181" s="71"/>
      <c r="DH181" s="71"/>
      <c r="DI181" s="71"/>
      <c r="DJ181" s="71"/>
      <c r="DK181" s="72"/>
      <c r="DL181" s="70">
        <v>0</v>
      </c>
      <c r="DM181" s="71"/>
      <c r="DN181" s="71"/>
      <c r="DO181" s="71"/>
      <c r="DP181" s="71"/>
      <c r="DQ181" s="71"/>
      <c r="DR181" s="71"/>
      <c r="DS181" s="71"/>
      <c r="DT181" s="71"/>
      <c r="DU181" s="71"/>
      <c r="DV181" s="71"/>
      <c r="DW181" s="71"/>
      <c r="DX181" s="72"/>
      <c r="DY181" s="70">
        <v>0</v>
      </c>
      <c r="DZ181" s="71"/>
      <c r="EA181" s="71"/>
      <c r="EB181" s="71"/>
      <c r="EC181" s="71"/>
      <c r="ED181" s="71"/>
      <c r="EE181" s="71"/>
      <c r="EF181" s="71"/>
      <c r="EG181" s="71"/>
      <c r="EH181" s="71"/>
      <c r="EI181" s="71"/>
      <c r="EJ181" s="71"/>
      <c r="EK181" s="72"/>
      <c r="EL181" s="70">
        <v>0</v>
      </c>
      <c r="EM181" s="71"/>
      <c r="EN181" s="71"/>
      <c r="EO181" s="71"/>
      <c r="EP181" s="71"/>
      <c r="EQ181" s="71"/>
      <c r="ER181" s="71"/>
      <c r="ES181" s="71"/>
      <c r="ET181" s="71"/>
      <c r="EU181" s="71"/>
      <c r="EV181" s="71"/>
      <c r="EW181" s="71"/>
      <c r="EX181" s="72"/>
      <c r="EY181" s="70">
        <v>0</v>
      </c>
      <c r="EZ181" s="71"/>
      <c r="FA181" s="71"/>
      <c r="FB181" s="71"/>
      <c r="FC181" s="71"/>
      <c r="FD181" s="71"/>
      <c r="FE181" s="71"/>
      <c r="FF181" s="71"/>
      <c r="FG181" s="71"/>
      <c r="FH181" s="71"/>
      <c r="FI181" s="71"/>
      <c r="FJ181" s="71"/>
      <c r="FK181" s="90"/>
      <c r="FL181" s="43"/>
      <c r="FM181" s="43"/>
      <c r="FN181" s="43"/>
      <c r="FO181" s="43"/>
      <c r="FP181" s="43"/>
      <c r="FQ181" s="43"/>
      <c r="FR181" s="43"/>
      <c r="FS181" s="43"/>
      <c r="FT181" s="43"/>
      <c r="FU181" s="43"/>
      <c r="FV181" s="38"/>
      <c r="FW181" s="38"/>
      <c r="FX181" s="38"/>
      <c r="FY181" s="38"/>
      <c r="FZ181" s="38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</row>
    <row r="182" spans="1:224" ht="15" customHeight="1" x14ac:dyDescent="0.25">
      <c r="A182" s="86">
        <f t="shared" si="9"/>
        <v>167</v>
      </c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6"/>
      <c r="N182" s="67" t="s">
        <v>31</v>
      </c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9"/>
      <c r="AE182" s="75" t="s">
        <v>344</v>
      </c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8"/>
      <c r="AS182" s="16"/>
      <c r="AT182" s="67" t="s">
        <v>241</v>
      </c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9"/>
      <c r="BF182" s="67" t="s">
        <v>343</v>
      </c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9"/>
      <c r="BV182" s="87" t="s">
        <v>6</v>
      </c>
      <c r="BW182" s="88"/>
      <c r="BX182" s="88"/>
      <c r="BY182" s="88"/>
      <c r="BZ182" s="89"/>
      <c r="CA182" s="70">
        <v>2200</v>
      </c>
      <c r="CB182" s="71"/>
      <c r="CC182" s="71"/>
      <c r="CD182" s="71"/>
      <c r="CE182" s="71"/>
      <c r="CF182" s="71"/>
      <c r="CG182" s="71"/>
      <c r="CH182" s="71"/>
      <c r="CI182" s="71"/>
      <c r="CJ182" s="71"/>
      <c r="CK182" s="71"/>
      <c r="CL182" s="71"/>
      <c r="CM182" s="71"/>
      <c r="CN182" s="71"/>
      <c r="CO182" s="71"/>
      <c r="CP182" s="71"/>
      <c r="CQ182" s="72"/>
      <c r="CR182" s="70">
        <v>1977</v>
      </c>
      <c r="CS182" s="71"/>
      <c r="CT182" s="71"/>
      <c r="CU182" s="71"/>
      <c r="CV182" s="71"/>
      <c r="CW182" s="71"/>
      <c r="CX182" s="71"/>
      <c r="CY182" s="71"/>
      <c r="CZ182" s="71"/>
      <c r="DA182" s="71"/>
      <c r="DB182" s="71"/>
      <c r="DC182" s="71"/>
      <c r="DD182" s="71"/>
      <c r="DE182" s="71"/>
      <c r="DF182" s="71"/>
      <c r="DG182" s="71"/>
      <c r="DH182" s="71"/>
      <c r="DI182" s="71"/>
      <c r="DJ182" s="71"/>
      <c r="DK182" s="72"/>
      <c r="DL182" s="70">
        <v>2560</v>
      </c>
      <c r="DM182" s="71"/>
      <c r="DN182" s="71"/>
      <c r="DO182" s="71"/>
      <c r="DP182" s="71"/>
      <c r="DQ182" s="71"/>
      <c r="DR182" s="71"/>
      <c r="DS182" s="71"/>
      <c r="DT182" s="71"/>
      <c r="DU182" s="71"/>
      <c r="DV182" s="71"/>
      <c r="DW182" s="71"/>
      <c r="DX182" s="72"/>
      <c r="DY182" s="70">
        <v>2200</v>
      </c>
      <c r="DZ182" s="71"/>
      <c r="EA182" s="71"/>
      <c r="EB182" s="71"/>
      <c r="EC182" s="71"/>
      <c r="ED182" s="71"/>
      <c r="EE182" s="71"/>
      <c r="EF182" s="71"/>
      <c r="EG182" s="71"/>
      <c r="EH182" s="71"/>
      <c r="EI182" s="71"/>
      <c r="EJ182" s="71"/>
      <c r="EK182" s="72"/>
      <c r="EL182" s="70">
        <v>2200</v>
      </c>
      <c r="EM182" s="71"/>
      <c r="EN182" s="71"/>
      <c r="EO182" s="71"/>
      <c r="EP182" s="71"/>
      <c r="EQ182" s="71"/>
      <c r="ER182" s="71"/>
      <c r="ES182" s="71"/>
      <c r="ET182" s="71"/>
      <c r="EU182" s="71"/>
      <c r="EV182" s="71"/>
      <c r="EW182" s="71"/>
      <c r="EX182" s="72"/>
      <c r="EY182" s="70">
        <v>2200</v>
      </c>
      <c r="EZ182" s="71"/>
      <c r="FA182" s="71"/>
      <c r="FB182" s="71"/>
      <c r="FC182" s="71"/>
      <c r="FD182" s="71"/>
      <c r="FE182" s="71"/>
      <c r="FF182" s="71"/>
      <c r="FG182" s="71"/>
      <c r="FH182" s="71"/>
      <c r="FI182" s="71"/>
      <c r="FJ182" s="71"/>
      <c r="FK182" s="90"/>
      <c r="FL182" s="43"/>
      <c r="FM182" s="43"/>
      <c r="FN182" s="43"/>
      <c r="FO182" s="43"/>
      <c r="FP182" s="43"/>
      <c r="FQ182" s="43"/>
      <c r="FR182" s="43"/>
      <c r="FS182" s="43"/>
      <c r="FT182" s="43"/>
      <c r="FU182" s="43"/>
      <c r="FV182" s="38"/>
      <c r="FW182" s="38"/>
      <c r="FX182" s="38"/>
      <c r="FY182" s="38"/>
      <c r="FZ182" s="38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</row>
    <row r="183" spans="1:224" ht="15" customHeight="1" x14ac:dyDescent="0.25">
      <c r="A183" s="86">
        <f t="shared" si="9"/>
        <v>168</v>
      </c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6"/>
      <c r="N183" s="67" t="s">
        <v>31</v>
      </c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9"/>
      <c r="AE183" s="75" t="s">
        <v>345</v>
      </c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8"/>
      <c r="AS183" s="16"/>
      <c r="AT183" s="67" t="s">
        <v>346</v>
      </c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9"/>
      <c r="BF183" s="67" t="s">
        <v>343</v>
      </c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9"/>
      <c r="BV183" s="87" t="s">
        <v>6</v>
      </c>
      <c r="BW183" s="88"/>
      <c r="BX183" s="88"/>
      <c r="BY183" s="88"/>
      <c r="BZ183" s="89"/>
      <c r="CA183" s="70">
        <v>1448</v>
      </c>
      <c r="CB183" s="71"/>
      <c r="CC183" s="71"/>
      <c r="CD183" s="71"/>
      <c r="CE183" s="71"/>
      <c r="CF183" s="71"/>
      <c r="CG183" s="71"/>
      <c r="CH183" s="71"/>
      <c r="CI183" s="71"/>
      <c r="CJ183" s="71"/>
      <c r="CK183" s="71"/>
      <c r="CL183" s="71"/>
      <c r="CM183" s="71"/>
      <c r="CN183" s="71"/>
      <c r="CO183" s="71"/>
      <c r="CP183" s="71"/>
      <c r="CQ183" s="72"/>
      <c r="CR183" s="70">
        <v>56</v>
      </c>
      <c r="CS183" s="71"/>
      <c r="CT183" s="71"/>
      <c r="CU183" s="71"/>
      <c r="CV183" s="71"/>
      <c r="CW183" s="71"/>
      <c r="CX183" s="71"/>
      <c r="CY183" s="71"/>
      <c r="CZ183" s="71"/>
      <c r="DA183" s="71"/>
      <c r="DB183" s="71"/>
      <c r="DC183" s="71"/>
      <c r="DD183" s="71"/>
      <c r="DE183" s="71"/>
      <c r="DF183" s="71"/>
      <c r="DG183" s="71"/>
      <c r="DH183" s="71"/>
      <c r="DI183" s="71"/>
      <c r="DJ183" s="71"/>
      <c r="DK183" s="72"/>
      <c r="DL183" s="70">
        <v>1448</v>
      </c>
      <c r="DM183" s="71"/>
      <c r="DN183" s="71"/>
      <c r="DO183" s="71"/>
      <c r="DP183" s="71"/>
      <c r="DQ183" s="71"/>
      <c r="DR183" s="71"/>
      <c r="DS183" s="71"/>
      <c r="DT183" s="71"/>
      <c r="DU183" s="71"/>
      <c r="DV183" s="71"/>
      <c r="DW183" s="71"/>
      <c r="DX183" s="72"/>
      <c r="DY183" s="70">
        <v>600</v>
      </c>
      <c r="DZ183" s="71"/>
      <c r="EA183" s="71"/>
      <c r="EB183" s="71"/>
      <c r="EC183" s="71"/>
      <c r="ED183" s="71"/>
      <c r="EE183" s="71"/>
      <c r="EF183" s="71"/>
      <c r="EG183" s="71"/>
      <c r="EH183" s="71"/>
      <c r="EI183" s="71"/>
      <c r="EJ183" s="71"/>
      <c r="EK183" s="72"/>
      <c r="EL183" s="70">
        <v>0</v>
      </c>
      <c r="EM183" s="71"/>
      <c r="EN183" s="71"/>
      <c r="EO183" s="71"/>
      <c r="EP183" s="71"/>
      <c r="EQ183" s="71"/>
      <c r="ER183" s="71"/>
      <c r="ES183" s="71"/>
      <c r="ET183" s="71"/>
      <c r="EU183" s="71"/>
      <c r="EV183" s="71"/>
      <c r="EW183" s="71"/>
      <c r="EX183" s="72"/>
      <c r="EY183" s="70">
        <v>0</v>
      </c>
      <c r="EZ183" s="71"/>
      <c r="FA183" s="71"/>
      <c r="FB183" s="71"/>
      <c r="FC183" s="71"/>
      <c r="FD183" s="71"/>
      <c r="FE183" s="71"/>
      <c r="FF183" s="71"/>
      <c r="FG183" s="71"/>
      <c r="FH183" s="71"/>
      <c r="FI183" s="71"/>
      <c r="FJ183" s="71"/>
      <c r="FK183" s="90"/>
      <c r="FL183" s="43"/>
      <c r="FM183" s="43"/>
      <c r="FN183" s="43"/>
      <c r="FO183" s="43"/>
      <c r="FP183" s="43"/>
      <c r="FQ183" s="43"/>
      <c r="FR183" s="43"/>
      <c r="FS183" s="43"/>
      <c r="FT183" s="43"/>
      <c r="FU183" s="43"/>
      <c r="FV183" s="38"/>
      <c r="FW183" s="38"/>
      <c r="FX183" s="38"/>
      <c r="FY183" s="38"/>
      <c r="FZ183" s="38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</row>
    <row r="184" spans="1:224" ht="15" customHeight="1" x14ac:dyDescent="0.25">
      <c r="A184" s="86">
        <f>A183+1</f>
        <v>169</v>
      </c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6"/>
      <c r="N184" s="61" t="s">
        <v>113</v>
      </c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3"/>
      <c r="AE184" s="64" t="s">
        <v>394</v>
      </c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6"/>
      <c r="AS184" s="16"/>
      <c r="AT184" s="67" t="s">
        <v>200</v>
      </c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9"/>
      <c r="BF184" s="67" t="s">
        <v>343</v>
      </c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9"/>
      <c r="BV184" s="87" t="s">
        <v>6</v>
      </c>
      <c r="BW184" s="88"/>
      <c r="BX184" s="88"/>
      <c r="BY184" s="88"/>
      <c r="BZ184" s="89"/>
      <c r="CA184" s="70">
        <v>31</v>
      </c>
      <c r="CB184" s="71"/>
      <c r="CC184" s="71"/>
      <c r="CD184" s="71"/>
      <c r="CE184" s="71"/>
      <c r="CF184" s="71"/>
      <c r="CG184" s="71"/>
      <c r="CH184" s="71"/>
      <c r="CI184" s="71"/>
      <c r="CJ184" s="71"/>
      <c r="CK184" s="71"/>
      <c r="CL184" s="71"/>
      <c r="CM184" s="71"/>
      <c r="CN184" s="71"/>
      <c r="CO184" s="71"/>
      <c r="CP184" s="71"/>
      <c r="CQ184" s="72"/>
      <c r="CR184" s="70">
        <v>31</v>
      </c>
      <c r="CS184" s="71"/>
      <c r="CT184" s="71"/>
      <c r="CU184" s="71"/>
      <c r="CV184" s="71"/>
      <c r="CW184" s="71"/>
      <c r="CX184" s="71"/>
      <c r="CY184" s="71"/>
      <c r="CZ184" s="71"/>
      <c r="DA184" s="71"/>
      <c r="DB184" s="71"/>
      <c r="DC184" s="71"/>
      <c r="DD184" s="71"/>
      <c r="DE184" s="71"/>
      <c r="DF184" s="71"/>
      <c r="DG184" s="71"/>
      <c r="DH184" s="71"/>
      <c r="DI184" s="71"/>
      <c r="DJ184" s="71"/>
      <c r="DK184" s="72"/>
      <c r="DL184" s="70">
        <v>31</v>
      </c>
      <c r="DM184" s="71"/>
      <c r="DN184" s="71"/>
      <c r="DO184" s="71"/>
      <c r="DP184" s="71"/>
      <c r="DQ184" s="71"/>
      <c r="DR184" s="71"/>
      <c r="DS184" s="71"/>
      <c r="DT184" s="71"/>
      <c r="DU184" s="71"/>
      <c r="DV184" s="71"/>
      <c r="DW184" s="71"/>
      <c r="DX184" s="72"/>
      <c r="DY184" s="70">
        <v>31</v>
      </c>
      <c r="DZ184" s="71"/>
      <c r="EA184" s="71"/>
      <c r="EB184" s="71"/>
      <c r="EC184" s="71"/>
      <c r="ED184" s="71"/>
      <c r="EE184" s="71"/>
      <c r="EF184" s="71"/>
      <c r="EG184" s="71"/>
      <c r="EH184" s="71"/>
      <c r="EI184" s="71"/>
      <c r="EJ184" s="71"/>
      <c r="EK184" s="72"/>
      <c r="EL184" s="70">
        <v>31</v>
      </c>
      <c r="EM184" s="71"/>
      <c r="EN184" s="71"/>
      <c r="EO184" s="71"/>
      <c r="EP184" s="71"/>
      <c r="EQ184" s="71"/>
      <c r="ER184" s="71"/>
      <c r="ES184" s="71"/>
      <c r="ET184" s="71"/>
      <c r="EU184" s="71"/>
      <c r="EV184" s="71"/>
      <c r="EW184" s="71"/>
      <c r="EX184" s="72"/>
      <c r="EY184" s="70">
        <v>31</v>
      </c>
      <c r="EZ184" s="71"/>
      <c r="FA184" s="71"/>
      <c r="FB184" s="71"/>
      <c r="FC184" s="71"/>
      <c r="FD184" s="71"/>
      <c r="FE184" s="71"/>
      <c r="FF184" s="71"/>
      <c r="FG184" s="71"/>
      <c r="FH184" s="71"/>
      <c r="FI184" s="71"/>
      <c r="FJ184" s="71"/>
      <c r="FK184" s="90"/>
      <c r="FL184" s="43"/>
      <c r="FM184" s="43"/>
      <c r="FN184" s="43"/>
      <c r="FO184" s="43"/>
      <c r="FP184" s="43"/>
      <c r="FQ184" s="43"/>
      <c r="FR184" s="43"/>
      <c r="FS184" s="43"/>
      <c r="FT184" s="43"/>
      <c r="FU184" s="43"/>
      <c r="FV184" s="38"/>
      <c r="FW184" s="38"/>
      <c r="FX184" s="38"/>
      <c r="FY184" s="38"/>
      <c r="FZ184" s="38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</row>
    <row r="185" spans="1:224" s="47" customFormat="1" ht="17.25" customHeight="1" x14ac:dyDescent="0.25">
      <c r="A185" s="86">
        <f t="shared" si="9"/>
        <v>170</v>
      </c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6"/>
      <c r="N185" s="67" t="s">
        <v>83</v>
      </c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9"/>
      <c r="AE185" s="64" t="s">
        <v>395</v>
      </c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6"/>
      <c r="AS185" s="75" t="s">
        <v>392</v>
      </c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8"/>
      <c r="BF185" s="67" t="s">
        <v>343</v>
      </c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9"/>
      <c r="BV185" s="80" t="s">
        <v>6</v>
      </c>
      <c r="BW185" s="81"/>
      <c r="BX185" s="81"/>
      <c r="BY185" s="81"/>
      <c r="BZ185" s="82"/>
      <c r="CA185" s="70">
        <v>0</v>
      </c>
      <c r="CB185" s="71"/>
      <c r="CC185" s="71"/>
      <c r="CD185" s="71"/>
      <c r="CE185" s="71"/>
      <c r="CF185" s="71"/>
      <c r="CG185" s="71"/>
      <c r="CH185" s="71"/>
      <c r="CI185" s="71"/>
      <c r="CJ185" s="71"/>
      <c r="CK185" s="71"/>
      <c r="CL185" s="71"/>
      <c r="CM185" s="71"/>
      <c r="CN185" s="71"/>
      <c r="CO185" s="71"/>
      <c r="CP185" s="71"/>
      <c r="CQ185" s="72"/>
      <c r="CR185" s="70">
        <v>429</v>
      </c>
      <c r="CS185" s="71"/>
      <c r="CT185" s="71"/>
      <c r="CU185" s="71"/>
      <c r="CV185" s="71"/>
      <c r="CW185" s="71"/>
      <c r="CX185" s="71"/>
      <c r="CY185" s="71"/>
      <c r="CZ185" s="71"/>
      <c r="DA185" s="71"/>
      <c r="DB185" s="71"/>
      <c r="DC185" s="71"/>
      <c r="DD185" s="71"/>
      <c r="DE185" s="71"/>
      <c r="DF185" s="71"/>
      <c r="DG185" s="71"/>
      <c r="DH185" s="71"/>
      <c r="DI185" s="71"/>
      <c r="DJ185" s="71"/>
      <c r="DK185" s="72"/>
      <c r="DL185" s="70">
        <v>0</v>
      </c>
      <c r="DM185" s="71"/>
      <c r="DN185" s="71"/>
      <c r="DO185" s="71"/>
      <c r="DP185" s="71"/>
      <c r="DQ185" s="71"/>
      <c r="DR185" s="71"/>
      <c r="DS185" s="71"/>
      <c r="DT185" s="71"/>
      <c r="DU185" s="71"/>
      <c r="DV185" s="71"/>
      <c r="DW185" s="71"/>
      <c r="DX185" s="72"/>
      <c r="DY185" s="70">
        <v>0</v>
      </c>
      <c r="DZ185" s="71"/>
      <c r="EA185" s="71"/>
      <c r="EB185" s="71"/>
      <c r="EC185" s="71"/>
      <c r="ED185" s="71"/>
      <c r="EE185" s="71"/>
      <c r="EF185" s="71"/>
      <c r="EG185" s="71"/>
      <c r="EH185" s="71"/>
      <c r="EI185" s="71"/>
      <c r="EJ185" s="71"/>
      <c r="EK185" s="72"/>
      <c r="EL185" s="70">
        <v>0</v>
      </c>
      <c r="EM185" s="71"/>
      <c r="EN185" s="71"/>
      <c r="EO185" s="71"/>
      <c r="EP185" s="71"/>
      <c r="EQ185" s="71"/>
      <c r="ER185" s="71"/>
      <c r="ES185" s="71"/>
      <c r="ET185" s="71"/>
      <c r="EU185" s="71"/>
      <c r="EV185" s="71"/>
      <c r="EW185" s="71"/>
      <c r="EX185" s="72"/>
      <c r="EY185" s="70">
        <v>0</v>
      </c>
      <c r="EZ185" s="71"/>
      <c r="FA185" s="71"/>
      <c r="FB185" s="71"/>
      <c r="FC185" s="71"/>
      <c r="FD185" s="71"/>
      <c r="FE185" s="71"/>
      <c r="FF185" s="71"/>
      <c r="FG185" s="71"/>
      <c r="FH185" s="71"/>
      <c r="FI185" s="71"/>
      <c r="FJ185" s="71"/>
      <c r="FK185" s="90"/>
      <c r="FL185" s="26"/>
      <c r="FM185" s="26"/>
      <c r="FN185" s="26"/>
      <c r="FO185" s="26"/>
      <c r="FP185" s="26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115"/>
      <c r="GB185" s="115"/>
      <c r="GC185" s="115"/>
      <c r="GD185" s="115"/>
      <c r="GE185" s="115"/>
      <c r="GF185" s="115"/>
      <c r="GG185" s="115"/>
      <c r="GH185" s="115"/>
      <c r="GI185" s="115"/>
      <c r="GJ185" s="115"/>
      <c r="GK185" s="115"/>
      <c r="GL185" s="115"/>
      <c r="GM185" s="115"/>
      <c r="GN185" s="115"/>
      <c r="GO185" s="115"/>
      <c r="GP185" s="25"/>
      <c r="GQ185" s="115"/>
      <c r="GR185" s="115"/>
      <c r="GS185" s="115"/>
      <c r="GT185" s="115"/>
      <c r="GU185" s="115"/>
      <c r="GV185" s="115"/>
      <c r="GW185" s="115"/>
      <c r="GX185" s="115"/>
      <c r="GY185" s="115"/>
      <c r="GZ185" s="115"/>
      <c r="HA185" s="115"/>
      <c r="HB185" s="115"/>
      <c r="HC185" s="115"/>
      <c r="HD185" s="115"/>
      <c r="HE185" s="115"/>
      <c r="HF185" s="115"/>
      <c r="HG185" s="115"/>
      <c r="HH185" s="115"/>
      <c r="HI185" s="115"/>
      <c r="HJ185" s="115"/>
      <c r="HK185" s="115"/>
      <c r="HL185" s="115"/>
      <c r="HM185" s="115"/>
      <c r="HN185" s="115"/>
      <c r="HO185" s="25"/>
      <c r="HP185" s="25"/>
    </row>
    <row r="186" spans="1:224" ht="15.75" customHeight="1" x14ac:dyDescent="0.25">
      <c r="A186" s="86">
        <f>A185+1</f>
        <v>171</v>
      </c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6"/>
      <c r="N186" s="67" t="s">
        <v>83</v>
      </c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9"/>
      <c r="AE186" s="64" t="s">
        <v>414</v>
      </c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6"/>
      <c r="AS186" s="16"/>
      <c r="AT186" s="67" t="s">
        <v>416</v>
      </c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9"/>
      <c r="BF186" s="67" t="s">
        <v>343</v>
      </c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9"/>
      <c r="BV186" s="87" t="s">
        <v>6</v>
      </c>
      <c r="BW186" s="88"/>
      <c r="BX186" s="88"/>
      <c r="BY186" s="88"/>
      <c r="BZ186" s="89"/>
      <c r="CA186" s="70">
        <v>256</v>
      </c>
      <c r="CB186" s="71"/>
      <c r="CC186" s="71"/>
      <c r="CD186" s="71"/>
      <c r="CE186" s="71"/>
      <c r="CF186" s="71"/>
      <c r="CG186" s="71"/>
      <c r="CH186" s="71"/>
      <c r="CI186" s="71"/>
      <c r="CJ186" s="71"/>
      <c r="CK186" s="71"/>
      <c r="CL186" s="71"/>
      <c r="CM186" s="71"/>
      <c r="CN186" s="71"/>
      <c r="CO186" s="71"/>
      <c r="CP186" s="71"/>
      <c r="CQ186" s="72"/>
      <c r="CR186" s="70">
        <v>0</v>
      </c>
      <c r="CS186" s="71"/>
      <c r="CT186" s="71"/>
      <c r="CU186" s="71"/>
      <c r="CV186" s="71"/>
      <c r="CW186" s="71"/>
      <c r="CX186" s="71"/>
      <c r="CY186" s="71"/>
      <c r="CZ186" s="71"/>
      <c r="DA186" s="71"/>
      <c r="DB186" s="71"/>
      <c r="DC186" s="71"/>
      <c r="DD186" s="71"/>
      <c r="DE186" s="71"/>
      <c r="DF186" s="71"/>
      <c r="DG186" s="71"/>
      <c r="DH186" s="71"/>
      <c r="DI186" s="71"/>
      <c r="DJ186" s="71"/>
      <c r="DK186" s="72"/>
      <c r="DL186" s="70">
        <v>256</v>
      </c>
      <c r="DM186" s="71"/>
      <c r="DN186" s="71"/>
      <c r="DO186" s="71"/>
      <c r="DP186" s="71"/>
      <c r="DQ186" s="71"/>
      <c r="DR186" s="71"/>
      <c r="DS186" s="71"/>
      <c r="DT186" s="71"/>
      <c r="DU186" s="71"/>
      <c r="DV186" s="71"/>
      <c r="DW186" s="71"/>
      <c r="DX186" s="72"/>
      <c r="DY186" s="70">
        <v>0</v>
      </c>
      <c r="DZ186" s="71"/>
      <c r="EA186" s="71"/>
      <c r="EB186" s="71"/>
      <c r="EC186" s="71"/>
      <c r="ED186" s="71"/>
      <c r="EE186" s="71"/>
      <c r="EF186" s="71"/>
      <c r="EG186" s="71"/>
      <c r="EH186" s="71"/>
      <c r="EI186" s="71"/>
      <c r="EJ186" s="71"/>
      <c r="EK186" s="72"/>
      <c r="EL186" s="70">
        <v>0</v>
      </c>
      <c r="EM186" s="71"/>
      <c r="EN186" s="71"/>
      <c r="EO186" s="71"/>
      <c r="EP186" s="71"/>
      <c r="EQ186" s="71"/>
      <c r="ER186" s="71"/>
      <c r="ES186" s="71"/>
      <c r="ET186" s="71"/>
      <c r="EU186" s="71"/>
      <c r="EV186" s="71"/>
      <c r="EW186" s="71"/>
      <c r="EX186" s="72"/>
      <c r="EY186" s="70">
        <v>0</v>
      </c>
      <c r="EZ186" s="71"/>
      <c r="FA186" s="71"/>
      <c r="FB186" s="71"/>
      <c r="FC186" s="71"/>
      <c r="FD186" s="71"/>
      <c r="FE186" s="71"/>
      <c r="FF186" s="71"/>
      <c r="FG186" s="71"/>
      <c r="FH186" s="71"/>
      <c r="FI186" s="71"/>
      <c r="FJ186" s="71"/>
      <c r="FK186" s="90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</row>
    <row r="187" spans="1:224" ht="15.75" customHeight="1" x14ac:dyDescent="0.25">
      <c r="A187" s="86">
        <f>A186+1</f>
        <v>172</v>
      </c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6"/>
      <c r="N187" s="67" t="s">
        <v>83</v>
      </c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9"/>
      <c r="AE187" s="64" t="s">
        <v>415</v>
      </c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6"/>
      <c r="AS187" s="16"/>
      <c r="AT187" s="67" t="s">
        <v>417</v>
      </c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9"/>
      <c r="BF187" s="67" t="s">
        <v>343</v>
      </c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9"/>
      <c r="BV187" s="87" t="s">
        <v>6</v>
      </c>
      <c r="BW187" s="88"/>
      <c r="BX187" s="88"/>
      <c r="BY187" s="88"/>
      <c r="BZ187" s="89"/>
      <c r="CA187" s="70">
        <v>173</v>
      </c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  <c r="CQ187" s="72"/>
      <c r="CR187" s="70">
        <v>0</v>
      </c>
      <c r="CS187" s="71"/>
      <c r="CT187" s="71"/>
      <c r="CU187" s="71"/>
      <c r="CV187" s="71"/>
      <c r="CW187" s="71"/>
      <c r="CX187" s="71"/>
      <c r="CY187" s="71"/>
      <c r="CZ187" s="71"/>
      <c r="DA187" s="71"/>
      <c r="DB187" s="71"/>
      <c r="DC187" s="71"/>
      <c r="DD187" s="71"/>
      <c r="DE187" s="71"/>
      <c r="DF187" s="71"/>
      <c r="DG187" s="71"/>
      <c r="DH187" s="71"/>
      <c r="DI187" s="71"/>
      <c r="DJ187" s="71"/>
      <c r="DK187" s="72"/>
      <c r="DL187" s="70">
        <v>173</v>
      </c>
      <c r="DM187" s="71"/>
      <c r="DN187" s="71"/>
      <c r="DO187" s="71"/>
      <c r="DP187" s="71"/>
      <c r="DQ187" s="71"/>
      <c r="DR187" s="71"/>
      <c r="DS187" s="71"/>
      <c r="DT187" s="71"/>
      <c r="DU187" s="71"/>
      <c r="DV187" s="71"/>
      <c r="DW187" s="71"/>
      <c r="DX187" s="72"/>
      <c r="DY187" s="70">
        <v>0</v>
      </c>
      <c r="DZ187" s="71"/>
      <c r="EA187" s="71"/>
      <c r="EB187" s="71"/>
      <c r="EC187" s="71"/>
      <c r="ED187" s="71"/>
      <c r="EE187" s="71"/>
      <c r="EF187" s="71"/>
      <c r="EG187" s="71"/>
      <c r="EH187" s="71"/>
      <c r="EI187" s="71"/>
      <c r="EJ187" s="71"/>
      <c r="EK187" s="72"/>
      <c r="EL187" s="70">
        <v>0</v>
      </c>
      <c r="EM187" s="71"/>
      <c r="EN187" s="71"/>
      <c r="EO187" s="71"/>
      <c r="EP187" s="71"/>
      <c r="EQ187" s="71"/>
      <c r="ER187" s="71"/>
      <c r="ES187" s="71"/>
      <c r="ET187" s="71"/>
      <c r="EU187" s="71"/>
      <c r="EV187" s="71"/>
      <c r="EW187" s="71"/>
      <c r="EX187" s="72"/>
      <c r="EY187" s="70">
        <v>0</v>
      </c>
      <c r="EZ187" s="71"/>
      <c r="FA187" s="71"/>
      <c r="FB187" s="71"/>
      <c r="FC187" s="71"/>
      <c r="FD187" s="71"/>
      <c r="FE187" s="71"/>
      <c r="FF187" s="71"/>
      <c r="FG187" s="71"/>
      <c r="FH187" s="71"/>
      <c r="FI187" s="71"/>
      <c r="FJ187" s="71"/>
      <c r="FK187" s="90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</row>
    <row r="188" spans="1:224" ht="15" customHeight="1" x14ac:dyDescent="0.25">
      <c r="A188" s="86">
        <f>A187+1</f>
        <v>173</v>
      </c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6"/>
      <c r="N188" s="67" t="s">
        <v>88</v>
      </c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9"/>
      <c r="AE188" s="75" t="s">
        <v>347</v>
      </c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8"/>
      <c r="AS188" s="19"/>
      <c r="AT188" s="61" t="s">
        <v>291</v>
      </c>
      <c r="AU188" s="62"/>
      <c r="AV188" s="62"/>
      <c r="AW188" s="62"/>
      <c r="AX188" s="62"/>
      <c r="AY188" s="62"/>
      <c r="AZ188" s="62"/>
      <c r="BA188" s="62"/>
      <c r="BB188" s="62"/>
      <c r="BC188" s="62"/>
      <c r="BD188" s="62"/>
      <c r="BE188" s="63"/>
      <c r="BF188" s="67" t="s">
        <v>343</v>
      </c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9"/>
      <c r="BV188" s="87" t="s">
        <v>6</v>
      </c>
      <c r="BW188" s="88"/>
      <c r="BX188" s="88"/>
      <c r="BY188" s="88"/>
      <c r="BZ188" s="89"/>
      <c r="CA188" s="70">
        <v>50000</v>
      </c>
      <c r="CB188" s="71"/>
      <c r="CC188" s="71"/>
      <c r="CD188" s="71"/>
      <c r="CE188" s="71"/>
      <c r="CF188" s="71"/>
      <c r="CG188" s="71"/>
      <c r="CH188" s="71"/>
      <c r="CI188" s="71"/>
      <c r="CJ188" s="71"/>
      <c r="CK188" s="71"/>
      <c r="CL188" s="71"/>
      <c r="CM188" s="71"/>
      <c r="CN188" s="71"/>
      <c r="CO188" s="71"/>
      <c r="CP188" s="71"/>
      <c r="CQ188" s="72"/>
      <c r="CR188" s="70">
        <v>37971</v>
      </c>
      <c r="CS188" s="71"/>
      <c r="CT188" s="71"/>
      <c r="CU188" s="71"/>
      <c r="CV188" s="71"/>
      <c r="CW188" s="71"/>
      <c r="CX188" s="71"/>
      <c r="CY188" s="71"/>
      <c r="CZ188" s="71"/>
      <c r="DA188" s="71"/>
      <c r="DB188" s="71"/>
      <c r="DC188" s="71"/>
      <c r="DD188" s="71"/>
      <c r="DE188" s="71"/>
      <c r="DF188" s="71"/>
      <c r="DG188" s="71"/>
      <c r="DH188" s="71"/>
      <c r="DI188" s="71"/>
      <c r="DJ188" s="71"/>
      <c r="DK188" s="72"/>
      <c r="DL188" s="70">
        <v>50000</v>
      </c>
      <c r="DM188" s="71"/>
      <c r="DN188" s="71"/>
      <c r="DO188" s="71"/>
      <c r="DP188" s="71"/>
      <c r="DQ188" s="71"/>
      <c r="DR188" s="71"/>
      <c r="DS188" s="71"/>
      <c r="DT188" s="71"/>
      <c r="DU188" s="71"/>
      <c r="DV188" s="71"/>
      <c r="DW188" s="71"/>
      <c r="DX188" s="72"/>
      <c r="DY188" s="70">
        <v>145769</v>
      </c>
      <c r="DZ188" s="71"/>
      <c r="EA188" s="71"/>
      <c r="EB188" s="71"/>
      <c r="EC188" s="71"/>
      <c r="ED188" s="71"/>
      <c r="EE188" s="71"/>
      <c r="EF188" s="71"/>
      <c r="EG188" s="71"/>
      <c r="EH188" s="71"/>
      <c r="EI188" s="71"/>
      <c r="EJ188" s="71"/>
      <c r="EK188" s="72"/>
      <c r="EL188" s="70">
        <v>55600</v>
      </c>
      <c r="EM188" s="71"/>
      <c r="EN188" s="71"/>
      <c r="EO188" s="71"/>
      <c r="EP188" s="71"/>
      <c r="EQ188" s="71"/>
      <c r="ER188" s="71"/>
      <c r="ES188" s="71"/>
      <c r="ET188" s="71"/>
      <c r="EU188" s="71"/>
      <c r="EV188" s="71"/>
      <c r="EW188" s="71"/>
      <c r="EX188" s="72"/>
      <c r="EY188" s="70">
        <v>0</v>
      </c>
      <c r="EZ188" s="71"/>
      <c r="FA188" s="71"/>
      <c r="FB188" s="71"/>
      <c r="FC188" s="71"/>
      <c r="FD188" s="71"/>
      <c r="FE188" s="71"/>
      <c r="FF188" s="71"/>
      <c r="FG188" s="71"/>
      <c r="FH188" s="71"/>
      <c r="FI188" s="71"/>
      <c r="FJ188" s="71"/>
      <c r="FK188" s="90"/>
      <c r="FL188" s="43"/>
      <c r="FM188" s="43"/>
      <c r="FN188" s="43"/>
      <c r="FO188" s="43"/>
      <c r="FP188" s="43"/>
      <c r="FQ188" s="43"/>
      <c r="FR188" s="43"/>
      <c r="FS188" s="43"/>
      <c r="FT188" s="43"/>
      <c r="FU188" s="43"/>
      <c r="FV188" s="38"/>
      <c r="FW188" s="38"/>
      <c r="FX188" s="38"/>
      <c r="FY188" s="38"/>
      <c r="FZ188" s="38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</row>
    <row r="189" spans="1:224" ht="15" customHeight="1" x14ac:dyDescent="0.25">
      <c r="A189" s="86">
        <f t="shared" si="9"/>
        <v>174</v>
      </c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6"/>
      <c r="N189" s="67" t="s">
        <v>88</v>
      </c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9"/>
      <c r="AE189" s="75" t="s">
        <v>360</v>
      </c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8"/>
      <c r="AS189" s="19"/>
      <c r="AT189" s="61" t="s">
        <v>361</v>
      </c>
      <c r="AU189" s="62"/>
      <c r="AV189" s="62"/>
      <c r="AW189" s="62"/>
      <c r="AX189" s="62"/>
      <c r="AY189" s="62"/>
      <c r="AZ189" s="62"/>
      <c r="BA189" s="62"/>
      <c r="BB189" s="62"/>
      <c r="BC189" s="62"/>
      <c r="BD189" s="62"/>
      <c r="BE189" s="63"/>
      <c r="BF189" s="67" t="s">
        <v>343</v>
      </c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9"/>
      <c r="BV189" s="87" t="s">
        <v>6</v>
      </c>
      <c r="BW189" s="88"/>
      <c r="BX189" s="88"/>
      <c r="BY189" s="88"/>
      <c r="BZ189" s="89"/>
      <c r="CA189" s="70">
        <v>14439</v>
      </c>
      <c r="CB189" s="71"/>
      <c r="CC189" s="71"/>
      <c r="CD189" s="71"/>
      <c r="CE189" s="71"/>
      <c r="CF189" s="71"/>
      <c r="CG189" s="71"/>
      <c r="CH189" s="71"/>
      <c r="CI189" s="71"/>
      <c r="CJ189" s="71"/>
      <c r="CK189" s="71"/>
      <c r="CL189" s="71"/>
      <c r="CM189" s="71"/>
      <c r="CN189" s="71"/>
      <c r="CO189" s="71"/>
      <c r="CP189" s="71"/>
      <c r="CQ189" s="72"/>
      <c r="CR189" s="70">
        <v>12405</v>
      </c>
      <c r="CS189" s="71"/>
      <c r="CT189" s="71"/>
      <c r="CU189" s="71"/>
      <c r="CV189" s="71"/>
      <c r="CW189" s="71"/>
      <c r="CX189" s="71"/>
      <c r="CY189" s="71"/>
      <c r="CZ189" s="71"/>
      <c r="DA189" s="71"/>
      <c r="DB189" s="71"/>
      <c r="DC189" s="71"/>
      <c r="DD189" s="71"/>
      <c r="DE189" s="71"/>
      <c r="DF189" s="71"/>
      <c r="DG189" s="71"/>
      <c r="DH189" s="71"/>
      <c r="DI189" s="71"/>
      <c r="DJ189" s="71"/>
      <c r="DK189" s="72"/>
      <c r="DL189" s="70">
        <v>14439</v>
      </c>
      <c r="DM189" s="71"/>
      <c r="DN189" s="71"/>
      <c r="DO189" s="71"/>
      <c r="DP189" s="71"/>
      <c r="DQ189" s="71"/>
      <c r="DR189" s="71"/>
      <c r="DS189" s="71"/>
      <c r="DT189" s="71"/>
      <c r="DU189" s="71"/>
      <c r="DV189" s="71"/>
      <c r="DW189" s="71"/>
      <c r="DX189" s="72"/>
      <c r="DY189" s="70">
        <v>0</v>
      </c>
      <c r="DZ189" s="71"/>
      <c r="EA189" s="71"/>
      <c r="EB189" s="71"/>
      <c r="EC189" s="71"/>
      <c r="ED189" s="71"/>
      <c r="EE189" s="71"/>
      <c r="EF189" s="71"/>
      <c r="EG189" s="71"/>
      <c r="EH189" s="71"/>
      <c r="EI189" s="71"/>
      <c r="EJ189" s="71"/>
      <c r="EK189" s="72"/>
      <c r="EL189" s="70">
        <v>0</v>
      </c>
      <c r="EM189" s="71"/>
      <c r="EN189" s="71"/>
      <c r="EO189" s="71"/>
      <c r="EP189" s="71"/>
      <c r="EQ189" s="71"/>
      <c r="ER189" s="71"/>
      <c r="ES189" s="71"/>
      <c r="ET189" s="71"/>
      <c r="EU189" s="71"/>
      <c r="EV189" s="71"/>
      <c r="EW189" s="71"/>
      <c r="EX189" s="72"/>
      <c r="EY189" s="70">
        <v>0</v>
      </c>
      <c r="EZ189" s="71"/>
      <c r="FA189" s="71"/>
      <c r="FB189" s="71"/>
      <c r="FC189" s="71"/>
      <c r="FD189" s="71"/>
      <c r="FE189" s="71"/>
      <c r="FF189" s="71"/>
      <c r="FG189" s="71"/>
      <c r="FH189" s="71"/>
      <c r="FI189" s="71"/>
      <c r="FJ189" s="71"/>
      <c r="FK189" s="90"/>
      <c r="FL189" s="43"/>
      <c r="FM189" s="43"/>
      <c r="FN189" s="43"/>
      <c r="FO189" s="43"/>
      <c r="FP189" s="43"/>
      <c r="FQ189" s="43"/>
      <c r="FR189" s="43"/>
      <c r="FS189" s="43"/>
      <c r="FT189" s="43"/>
      <c r="FU189" s="43"/>
      <c r="FV189" s="38"/>
      <c r="FW189" s="38"/>
      <c r="FX189" s="38"/>
      <c r="FY189" s="38"/>
      <c r="FZ189" s="38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</row>
    <row r="190" spans="1:224" ht="15" customHeight="1" x14ac:dyDescent="0.25">
      <c r="A190" s="86">
        <f t="shared" si="9"/>
        <v>175</v>
      </c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6"/>
      <c r="N190" s="67" t="s">
        <v>88</v>
      </c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9"/>
      <c r="AE190" s="75" t="s">
        <v>348</v>
      </c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8"/>
      <c r="AS190" s="16"/>
      <c r="AT190" s="61" t="s">
        <v>362</v>
      </c>
      <c r="AU190" s="62"/>
      <c r="AV190" s="62"/>
      <c r="AW190" s="62"/>
      <c r="AX190" s="62"/>
      <c r="AY190" s="62"/>
      <c r="AZ190" s="62"/>
      <c r="BA190" s="62"/>
      <c r="BB190" s="62"/>
      <c r="BC190" s="62"/>
      <c r="BD190" s="62"/>
      <c r="BE190" s="63"/>
      <c r="BF190" s="67" t="s">
        <v>343</v>
      </c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9"/>
      <c r="BV190" s="87" t="s">
        <v>6</v>
      </c>
      <c r="BW190" s="88"/>
      <c r="BX190" s="88"/>
      <c r="BY190" s="88"/>
      <c r="BZ190" s="89"/>
      <c r="CA190" s="70">
        <v>90632</v>
      </c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2"/>
      <c r="CR190" s="70">
        <v>42120</v>
      </c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  <c r="DF190" s="71"/>
      <c r="DG190" s="71"/>
      <c r="DH190" s="71"/>
      <c r="DI190" s="71"/>
      <c r="DJ190" s="71"/>
      <c r="DK190" s="72"/>
      <c r="DL190" s="70">
        <v>90632</v>
      </c>
      <c r="DM190" s="71"/>
      <c r="DN190" s="71"/>
      <c r="DO190" s="71"/>
      <c r="DP190" s="71"/>
      <c r="DQ190" s="71"/>
      <c r="DR190" s="71"/>
      <c r="DS190" s="71"/>
      <c r="DT190" s="71"/>
      <c r="DU190" s="71"/>
      <c r="DV190" s="71"/>
      <c r="DW190" s="71"/>
      <c r="DX190" s="72"/>
      <c r="DY190" s="70">
        <v>24157</v>
      </c>
      <c r="DZ190" s="71"/>
      <c r="EA190" s="71"/>
      <c r="EB190" s="71"/>
      <c r="EC190" s="71"/>
      <c r="ED190" s="71"/>
      <c r="EE190" s="71"/>
      <c r="EF190" s="71"/>
      <c r="EG190" s="71"/>
      <c r="EH190" s="71"/>
      <c r="EI190" s="71"/>
      <c r="EJ190" s="71"/>
      <c r="EK190" s="72"/>
      <c r="EL190" s="70">
        <v>64157</v>
      </c>
      <c r="EM190" s="71"/>
      <c r="EN190" s="71"/>
      <c r="EO190" s="71"/>
      <c r="EP190" s="71"/>
      <c r="EQ190" s="71"/>
      <c r="ER190" s="71"/>
      <c r="ES190" s="71"/>
      <c r="ET190" s="71"/>
      <c r="EU190" s="71"/>
      <c r="EV190" s="71"/>
      <c r="EW190" s="71"/>
      <c r="EX190" s="72"/>
      <c r="EY190" s="70">
        <v>59362</v>
      </c>
      <c r="EZ190" s="71"/>
      <c r="FA190" s="71"/>
      <c r="FB190" s="71"/>
      <c r="FC190" s="71"/>
      <c r="FD190" s="71"/>
      <c r="FE190" s="71"/>
      <c r="FF190" s="71"/>
      <c r="FG190" s="71"/>
      <c r="FH190" s="71"/>
      <c r="FI190" s="71"/>
      <c r="FJ190" s="71"/>
      <c r="FK190" s="90"/>
      <c r="FL190" s="43"/>
      <c r="FM190" s="43"/>
      <c r="FN190" s="43"/>
      <c r="FO190" s="43"/>
      <c r="FP190" s="43"/>
      <c r="FQ190" s="43"/>
      <c r="FR190" s="43"/>
      <c r="FS190" s="43"/>
      <c r="FT190" s="43"/>
      <c r="FU190" s="43"/>
      <c r="FV190" s="38"/>
      <c r="FW190" s="38"/>
      <c r="FX190" s="38"/>
      <c r="FY190" s="38"/>
      <c r="FZ190" s="38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</row>
    <row r="191" spans="1:224" ht="15" customHeight="1" x14ac:dyDescent="0.25">
      <c r="A191" s="86">
        <f t="shared" si="9"/>
        <v>176</v>
      </c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6"/>
      <c r="N191" s="67" t="s">
        <v>88</v>
      </c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9"/>
      <c r="AE191" s="75" t="s">
        <v>348</v>
      </c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8"/>
      <c r="AS191" s="16"/>
      <c r="AT191" s="61" t="s">
        <v>292</v>
      </c>
      <c r="AU191" s="62"/>
      <c r="AV191" s="62"/>
      <c r="AW191" s="62"/>
      <c r="AX191" s="62"/>
      <c r="AY191" s="62"/>
      <c r="AZ191" s="62"/>
      <c r="BA191" s="62"/>
      <c r="BB191" s="62"/>
      <c r="BC191" s="62"/>
      <c r="BD191" s="62"/>
      <c r="BE191" s="63"/>
      <c r="BF191" s="67" t="s">
        <v>343</v>
      </c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9"/>
      <c r="BV191" s="87" t="s">
        <v>6</v>
      </c>
      <c r="BW191" s="88"/>
      <c r="BX191" s="88"/>
      <c r="BY191" s="88"/>
      <c r="BZ191" s="89"/>
      <c r="CA191" s="70">
        <v>11965</v>
      </c>
      <c r="CB191" s="71"/>
      <c r="CC191" s="71"/>
      <c r="CD191" s="71"/>
      <c r="CE191" s="71"/>
      <c r="CF191" s="71"/>
      <c r="CG191" s="71"/>
      <c r="CH191" s="71"/>
      <c r="CI191" s="71"/>
      <c r="CJ191" s="71"/>
      <c r="CK191" s="71"/>
      <c r="CL191" s="71"/>
      <c r="CM191" s="71"/>
      <c r="CN191" s="71"/>
      <c r="CO191" s="71"/>
      <c r="CP191" s="71"/>
      <c r="CQ191" s="72"/>
      <c r="CR191" s="70">
        <v>11965</v>
      </c>
      <c r="CS191" s="71"/>
      <c r="CT191" s="71"/>
      <c r="CU191" s="71"/>
      <c r="CV191" s="71"/>
      <c r="CW191" s="71"/>
      <c r="CX191" s="71"/>
      <c r="CY191" s="71"/>
      <c r="CZ191" s="71"/>
      <c r="DA191" s="71"/>
      <c r="DB191" s="71"/>
      <c r="DC191" s="71"/>
      <c r="DD191" s="71"/>
      <c r="DE191" s="71"/>
      <c r="DF191" s="71"/>
      <c r="DG191" s="71"/>
      <c r="DH191" s="71"/>
      <c r="DI191" s="71"/>
      <c r="DJ191" s="71"/>
      <c r="DK191" s="72"/>
      <c r="DL191" s="70">
        <v>11965</v>
      </c>
      <c r="DM191" s="71"/>
      <c r="DN191" s="71"/>
      <c r="DO191" s="71"/>
      <c r="DP191" s="71"/>
      <c r="DQ191" s="71"/>
      <c r="DR191" s="71"/>
      <c r="DS191" s="71"/>
      <c r="DT191" s="71"/>
      <c r="DU191" s="71"/>
      <c r="DV191" s="71"/>
      <c r="DW191" s="71"/>
      <c r="DX191" s="72"/>
      <c r="DY191" s="70">
        <v>0</v>
      </c>
      <c r="DZ191" s="71"/>
      <c r="EA191" s="71"/>
      <c r="EB191" s="71"/>
      <c r="EC191" s="71"/>
      <c r="ED191" s="71"/>
      <c r="EE191" s="71"/>
      <c r="EF191" s="71"/>
      <c r="EG191" s="71"/>
      <c r="EH191" s="71"/>
      <c r="EI191" s="71"/>
      <c r="EJ191" s="71"/>
      <c r="EK191" s="72"/>
      <c r="EL191" s="70">
        <v>39239</v>
      </c>
      <c r="EM191" s="71"/>
      <c r="EN191" s="71"/>
      <c r="EO191" s="71"/>
      <c r="EP191" s="71"/>
      <c r="EQ191" s="71"/>
      <c r="ER191" s="71"/>
      <c r="ES191" s="71"/>
      <c r="ET191" s="71"/>
      <c r="EU191" s="71"/>
      <c r="EV191" s="71"/>
      <c r="EW191" s="71"/>
      <c r="EX191" s="72"/>
      <c r="EY191" s="70">
        <v>0</v>
      </c>
      <c r="EZ191" s="71"/>
      <c r="FA191" s="71"/>
      <c r="FB191" s="71"/>
      <c r="FC191" s="71"/>
      <c r="FD191" s="71"/>
      <c r="FE191" s="71"/>
      <c r="FF191" s="71"/>
      <c r="FG191" s="71"/>
      <c r="FH191" s="71"/>
      <c r="FI191" s="71"/>
      <c r="FJ191" s="71"/>
      <c r="FK191" s="90"/>
      <c r="FL191" s="43"/>
      <c r="FM191" s="43"/>
      <c r="FN191" s="43"/>
      <c r="FO191" s="43"/>
      <c r="FP191" s="43"/>
      <c r="FQ191" s="43"/>
      <c r="FR191" s="43"/>
      <c r="FS191" s="43"/>
      <c r="FT191" s="43"/>
      <c r="FU191" s="43"/>
      <c r="FV191" s="38"/>
      <c r="FW191" s="38"/>
      <c r="FX191" s="38"/>
      <c r="FY191" s="38"/>
      <c r="FZ191" s="38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</row>
    <row r="192" spans="1:224" ht="15" customHeight="1" x14ac:dyDescent="0.25">
      <c r="A192" s="86">
        <f t="shared" si="9"/>
        <v>177</v>
      </c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6"/>
      <c r="N192" s="67" t="s">
        <v>88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9"/>
      <c r="AE192" s="75" t="s">
        <v>348</v>
      </c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8"/>
      <c r="AS192" s="19"/>
      <c r="AT192" s="61" t="s">
        <v>349</v>
      </c>
      <c r="AU192" s="62"/>
      <c r="AV192" s="62"/>
      <c r="AW192" s="62"/>
      <c r="AX192" s="62"/>
      <c r="AY192" s="62"/>
      <c r="AZ192" s="62"/>
      <c r="BA192" s="62"/>
      <c r="BB192" s="62"/>
      <c r="BC192" s="62"/>
      <c r="BD192" s="62"/>
      <c r="BE192" s="63"/>
      <c r="BF192" s="67" t="s">
        <v>343</v>
      </c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9"/>
      <c r="BV192" s="87" t="s">
        <v>6</v>
      </c>
      <c r="BW192" s="88"/>
      <c r="BX192" s="88"/>
      <c r="BY192" s="88"/>
      <c r="BZ192" s="89"/>
      <c r="CA192" s="70">
        <v>4821</v>
      </c>
      <c r="CB192" s="71"/>
      <c r="CC192" s="71"/>
      <c r="CD192" s="71"/>
      <c r="CE192" s="71"/>
      <c r="CF192" s="71"/>
      <c r="CG192" s="71"/>
      <c r="CH192" s="71"/>
      <c r="CI192" s="71"/>
      <c r="CJ192" s="71"/>
      <c r="CK192" s="71"/>
      <c r="CL192" s="71"/>
      <c r="CM192" s="71"/>
      <c r="CN192" s="71"/>
      <c r="CO192" s="71"/>
      <c r="CP192" s="71"/>
      <c r="CQ192" s="72"/>
      <c r="CR192" s="70">
        <v>4712</v>
      </c>
      <c r="CS192" s="71"/>
      <c r="CT192" s="71"/>
      <c r="CU192" s="71"/>
      <c r="CV192" s="71"/>
      <c r="CW192" s="71"/>
      <c r="CX192" s="71"/>
      <c r="CY192" s="71"/>
      <c r="CZ192" s="71"/>
      <c r="DA192" s="71"/>
      <c r="DB192" s="71"/>
      <c r="DC192" s="71"/>
      <c r="DD192" s="71"/>
      <c r="DE192" s="71"/>
      <c r="DF192" s="71"/>
      <c r="DG192" s="71"/>
      <c r="DH192" s="71"/>
      <c r="DI192" s="71"/>
      <c r="DJ192" s="71"/>
      <c r="DK192" s="72"/>
      <c r="DL192" s="70">
        <v>4821</v>
      </c>
      <c r="DM192" s="71"/>
      <c r="DN192" s="71"/>
      <c r="DO192" s="71"/>
      <c r="DP192" s="71"/>
      <c r="DQ192" s="71"/>
      <c r="DR192" s="71"/>
      <c r="DS192" s="71"/>
      <c r="DT192" s="71"/>
      <c r="DU192" s="71"/>
      <c r="DV192" s="71"/>
      <c r="DW192" s="71"/>
      <c r="DX192" s="72"/>
      <c r="DY192" s="70">
        <v>0</v>
      </c>
      <c r="DZ192" s="71"/>
      <c r="EA192" s="71"/>
      <c r="EB192" s="71"/>
      <c r="EC192" s="71"/>
      <c r="ED192" s="71"/>
      <c r="EE192" s="71"/>
      <c r="EF192" s="71"/>
      <c r="EG192" s="71"/>
      <c r="EH192" s="71"/>
      <c r="EI192" s="71"/>
      <c r="EJ192" s="71"/>
      <c r="EK192" s="72"/>
      <c r="EL192" s="70">
        <v>0</v>
      </c>
      <c r="EM192" s="71"/>
      <c r="EN192" s="71"/>
      <c r="EO192" s="71"/>
      <c r="EP192" s="71"/>
      <c r="EQ192" s="71"/>
      <c r="ER192" s="71"/>
      <c r="ES192" s="71"/>
      <c r="ET192" s="71"/>
      <c r="EU192" s="71"/>
      <c r="EV192" s="71"/>
      <c r="EW192" s="71"/>
      <c r="EX192" s="72"/>
      <c r="EY192" s="70">
        <v>0</v>
      </c>
      <c r="EZ192" s="71"/>
      <c r="FA192" s="71"/>
      <c r="FB192" s="71"/>
      <c r="FC192" s="71"/>
      <c r="FD192" s="71"/>
      <c r="FE192" s="71"/>
      <c r="FF192" s="71"/>
      <c r="FG192" s="71"/>
      <c r="FH192" s="71"/>
      <c r="FI192" s="71"/>
      <c r="FJ192" s="71"/>
      <c r="FK192" s="90"/>
      <c r="FL192" s="43"/>
      <c r="FM192" s="43"/>
      <c r="FN192" s="43"/>
      <c r="FO192" s="43"/>
      <c r="FP192" s="43"/>
      <c r="FQ192" s="43"/>
      <c r="FR192" s="43"/>
      <c r="FS192" s="43"/>
      <c r="FT192" s="43"/>
      <c r="FU192" s="43"/>
      <c r="FV192" s="38"/>
      <c r="FW192" s="38"/>
      <c r="FX192" s="38"/>
      <c r="FY192" s="38"/>
      <c r="FZ192" s="38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</row>
    <row r="193" spans="1:224" ht="15" customHeight="1" x14ac:dyDescent="0.25">
      <c r="A193" s="86">
        <f t="shared" si="9"/>
        <v>178</v>
      </c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6"/>
      <c r="N193" s="67" t="s">
        <v>88</v>
      </c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9"/>
      <c r="AE193" s="75" t="s">
        <v>348</v>
      </c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8"/>
      <c r="AS193" s="19"/>
      <c r="AT193" s="61" t="s">
        <v>363</v>
      </c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100"/>
      <c r="BF193" s="67" t="s">
        <v>343</v>
      </c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9"/>
      <c r="BV193" s="87" t="s">
        <v>6</v>
      </c>
      <c r="BW193" s="73"/>
      <c r="BX193" s="73"/>
      <c r="BY193" s="73"/>
      <c r="BZ193" s="50"/>
      <c r="CA193" s="70">
        <v>15000</v>
      </c>
      <c r="CB193" s="83"/>
      <c r="CC193" s="83"/>
      <c r="CD193" s="83"/>
      <c r="CE193" s="83"/>
      <c r="CF193" s="83"/>
      <c r="CG193" s="83"/>
      <c r="CH193" s="83"/>
      <c r="CI193" s="83"/>
      <c r="CJ193" s="83"/>
      <c r="CK193" s="83"/>
      <c r="CL193" s="83"/>
      <c r="CM193" s="83"/>
      <c r="CN193" s="83"/>
      <c r="CO193" s="83"/>
      <c r="CP193" s="83"/>
      <c r="CQ193" s="84"/>
      <c r="CR193" s="70">
        <v>15000</v>
      </c>
      <c r="CS193" s="71"/>
      <c r="CT193" s="71"/>
      <c r="CU193" s="71"/>
      <c r="CV193" s="71"/>
      <c r="CW193" s="71"/>
      <c r="CX193" s="71"/>
      <c r="CY193" s="71"/>
      <c r="CZ193" s="71"/>
      <c r="DA193" s="71"/>
      <c r="DB193" s="71"/>
      <c r="DC193" s="71"/>
      <c r="DD193" s="71"/>
      <c r="DE193" s="71"/>
      <c r="DF193" s="71"/>
      <c r="DG193" s="71"/>
      <c r="DH193" s="71"/>
      <c r="DI193" s="71"/>
      <c r="DJ193" s="71"/>
      <c r="DK193" s="72"/>
      <c r="DL193" s="70">
        <v>15000</v>
      </c>
      <c r="DM193" s="71"/>
      <c r="DN193" s="71"/>
      <c r="DO193" s="71"/>
      <c r="DP193" s="71"/>
      <c r="DQ193" s="71"/>
      <c r="DR193" s="71"/>
      <c r="DS193" s="71"/>
      <c r="DT193" s="71"/>
      <c r="DU193" s="71"/>
      <c r="DV193" s="71"/>
      <c r="DW193" s="71"/>
      <c r="DX193" s="72"/>
      <c r="DY193" s="70">
        <v>96776</v>
      </c>
      <c r="DZ193" s="71"/>
      <c r="EA193" s="71"/>
      <c r="EB193" s="71"/>
      <c r="EC193" s="71"/>
      <c r="ED193" s="71"/>
      <c r="EE193" s="71"/>
      <c r="EF193" s="71"/>
      <c r="EG193" s="71"/>
      <c r="EH193" s="71"/>
      <c r="EI193" s="71"/>
      <c r="EJ193" s="71"/>
      <c r="EK193" s="72"/>
      <c r="EL193" s="70">
        <v>86776</v>
      </c>
      <c r="EM193" s="71"/>
      <c r="EN193" s="71"/>
      <c r="EO193" s="71"/>
      <c r="EP193" s="71"/>
      <c r="EQ193" s="71"/>
      <c r="ER193" s="71"/>
      <c r="ES193" s="71"/>
      <c r="ET193" s="71"/>
      <c r="EU193" s="71"/>
      <c r="EV193" s="71"/>
      <c r="EW193" s="71"/>
      <c r="EX193" s="72"/>
      <c r="EY193" s="70">
        <v>0</v>
      </c>
      <c r="EZ193" s="71"/>
      <c r="FA193" s="71"/>
      <c r="FB193" s="71"/>
      <c r="FC193" s="71"/>
      <c r="FD193" s="71"/>
      <c r="FE193" s="71"/>
      <c r="FF193" s="71"/>
      <c r="FG193" s="71"/>
      <c r="FH193" s="71"/>
      <c r="FI193" s="71"/>
      <c r="FJ193" s="71"/>
      <c r="FK193" s="90"/>
      <c r="FL193" s="43"/>
      <c r="FM193" s="43"/>
      <c r="FN193" s="43"/>
      <c r="FO193" s="43"/>
      <c r="FP193" s="43"/>
      <c r="FQ193" s="43"/>
      <c r="FR193" s="43"/>
      <c r="FS193" s="43"/>
      <c r="FT193" s="43"/>
      <c r="FU193" s="43"/>
      <c r="FV193" s="38"/>
      <c r="FW193" s="38"/>
      <c r="FX193" s="38"/>
      <c r="FY193" s="38"/>
      <c r="FZ193" s="38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</row>
    <row r="194" spans="1:224" ht="15" customHeight="1" x14ac:dyDescent="0.25">
      <c r="A194" s="86">
        <f t="shared" si="9"/>
        <v>179</v>
      </c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6"/>
      <c r="N194" s="67" t="s">
        <v>314</v>
      </c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9"/>
      <c r="AE194" s="64" t="s">
        <v>398</v>
      </c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6"/>
      <c r="AS194" s="16"/>
      <c r="AT194" s="67" t="s">
        <v>351</v>
      </c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9"/>
      <c r="BF194" s="67" t="s">
        <v>343</v>
      </c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9"/>
      <c r="BV194" s="87" t="s">
        <v>6</v>
      </c>
      <c r="BW194" s="88"/>
      <c r="BX194" s="88"/>
      <c r="BY194" s="88"/>
      <c r="BZ194" s="89"/>
      <c r="CA194" s="70">
        <v>0</v>
      </c>
      <c r="CB194" s="71"/>
      <c r="CC194" s="71"/>
      <c r="CD194" s="71"/>
      <c r="CE194" s="71"/>
      <c r="CF194" s="71"/>
      <c r="CG194" s="71"/>
      <c r="CH194" s="71"/>
      <c r="CI194" s="71"/>
      <c r="CJ194" s="71"/>
      <c r="CK194" s="71"/>
      <c r="CL194" s="71"/>
      <c r="CM194" s="71"/>
      <c r="CN194" s="71"/>
      <c r="CO194" s="71"/>
      <c r="CP194" s="71"/>
      <c r="CQ194" s="72"/>
      <c r="CR194" s="70">
        <v>-2249</v>
      </c>
      <c r="CS194" s="71"/>
      <c r="CT194" s="71"/>
      <c r="CU194" s="71"/>
      <c r="CV194" s="71"/>
      <c r="CW194" s="71"/>
      <c r="CX194" s="71"/>
      <c r="CY194" s="71"/>
      <c r="CZ194" s="71"/>
      <c r="DA194" s="71"/>
      <c r="DB194" s="71"/>
      <c r="DC194" s="71"/>
      <c r="DD194" s="71"/>
      <c r="DE194" s="71"/>
      <c r="DF194" s="71"/>
      <c r="DG194" s="71"/>
      <c r="DH194" s="71"/>
      <c r="DI194" s="71"/>
      <c r="DJ194" s="71"/>
      <c r="DK194" s="72"/>
      <c r="DL194" s="70">
        <v>0</v>
      </c>
      <c r="DM194" s="71"/>
      <c r="DN194" s="71"/>
      <c r="DO194" s="71"/>
      <c r="DP194" s="71"/>
      <c r="DQ194" s="71"/>
      <c r="DR194" s="71"/>
      <c r="DS194" s="71"/>
      <c r="DT194" s="71"/>
      <c r="DU194" s="71"/>
      <c r="DV194" s="71"/>
      <c r="DW194" s="71"/>
      <c r="DX194" s="72"/>
      <c r="DY194" s="70">
        <v>0</v>
      </c>
      <c r="DZ194" s="71"/>
      <c r="EA194" s="71"/>
      <c r="EB194" s="71"/>
      <c r="EC194" s="71"/>
      <c r="ED194" s="71"/>
      <c r="EE194" s="71"/>
      <c r="EF194" s="71"/>
      <c r="EG194" s="71"/>
      <c r="EH194" s="71"/>
      <c r="EI194" s="71"/>
      <c r="EJ194" s="71"/>
      <c r="EK194" s="72"/>
      <c r="EL194" s="70">
        <v>0</v>
      </c>
      <c r="EM194" s="71"/>
      <c r="EN194" s="71"/>
      <c r="EO194" s="71"/>
      <c r="EP194" s="71"/>
      <c r="EQ194" s="71"/>
      <c r="ER194" s="71"/>
      <c r="ES194" s="71"/>
      <c r="ET194" s="71"/>
      <c r="EU194" s="71"/>
      <c r="EV194" s="71"/>
      <c r="EW194" s="71"/>
      <c r="EX194" s="72"/>
      <c r="EY194" s="70">
        <v>0</v>
      </c>
      <c r="EZ194" s="71"/>
      <c r="FA194" s="71"/>
      <c r="FB194" s="71"/>
      <c r="FC194" s="71"/>
      <c r="FD194" s="71"/>
      <c r="FE194" s="71"/>
      <c r="FF194" s="71"/>
      <c r="FG194" s="71"/>
      <c r="FH194" s="71"/>
      <c r="FI194" s="71"/>
      <c r="FJ194" s="71"/>
      <c r="FK194" s="90"/>
      <c r="FL194" s="43"/>
      <c r="FM194" s="43"/>
      <c r="FN194" s="43"/>
      <c r="FO194" s="43"/>
      <c r="FP194" s="43"/>
      <c r="FQ194" s="43"/>
      <c r="FR194" s="43"/>
      <c r="FS194" s="43"/>
      <c r="FT194" s="43"/>
      <c r="FU194" s="43"/>
      <c r="FV194" s="38"/>
      <c r="FW194" s="38"/>
      <c r="FX194" s="38"/>
      <c r="FY194" s="38"/>
      <c r="FZ194" s="38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</row>
    <row r="195" spans="1:224" ht="15" customHeight="1" x14ac:dyDescent="0.25">
      <c r="A195" s="86">
        <f>A194+1</f>
        <v>180</v>
      </c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6"/>
      <c r="N195" s="67" t="s">
        <v>309</v>
      </c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9"/>
      <c r="AE195" s="75" t="s">
        <v>182</v>
      </c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8"/>
      <c r="AS195" s="19"/>
      <c r="AT195" s="67" t="s">
        <v>34</v>
      </c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9"/>
      <c r="BF195" s="67" t="s">
        <v>318</v>
      </c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9"/>
      <c r="BV195" s="64" t="s">
        <v>6</v>
      </c>
      <c r="BW195" s="65"/>
      <c r="BX195" s="65"/>
      <c r="BY195" s="65"/>
      <c r="BZ195" s="66"/>
      <c r="CA195" s="70">
        <v>50</v>
      </c>
      <c r="CB195" s="71"/>
      <c r="CC195" s="71"/>
      <c r="CD195" s="71"/>
      <c r="CE195" s="71"/>
      <c r="CF195" s="71"/>
      <c r="CG195" s="71"/>
      <c r="CH195" s="71"/>
      <c r="CI195" s="71"/>
      <c r="CJ195" s="71"/>
      <c r="CK195" s="71"/>
      <c r="CL195" s="71"/>
      <c r="CM195" s="71"/>
      <c r="CN195" s="71"/>
      <c r="CO195" s="71"/>
      <c r="CP195" s="71"/>
      <c r="CQ195" s="72"/>
      <c r="CR195" s="70">
        <v>35</v>
      </c>
      <c r="CS195" s="71"/>
      <c r="CT195" s="71"/>
      <c r="CU195" s="71"/>
      <c r="CV195" s="71"/>
      <c r="CW195" s="71"/>
      <c r="CX195" s="71"/>
      <c r="CY195" s="71"/>
      <c r="CZ195" s="71"/>
      <c r="DA195" s="71"/>
      <c r="DB195" s="71"/>
      <c r="DC195" s="71"/>
      <c r="DD195" s="71"/>
      <c r="DE195" s="71"/>
      <c r="DF195" s="71"/>
      <c r="DG195" s="71"/>
      <c r="DH195" s="71"/>
      <c r="DI195" s="71"/>
      <c r="DJ195" s="71"/>
      <c r="DK195" s="72"/>
      <c r="DL195" s="70">
        <v>50</v>
      </c>
      <c r="DM195" s="71"/>
      <c r="DN195" s="71"/>
      <c r="DO195" s="71"/>
      <c r="DP195" s="71"/>
      <c r="DQ195" s="71"/>
      <c r="DR195" s="71"/>
      <c r="DS195" s="71"/>
      <c r="DT195" s="71"/>
      <c r="DU195" s="71"/>
      <c r="DV195" s="71"/>
      <c r="DW195" s="71"/>
      <c r="DX195" s="72"/>
      <c r="DY195" s="70">
        <v>50</v>
      </c>
      <c r="DZ195" s="71"/>
      <c r="EA195" s="71"/>
      <c r="EB195" s="71"/>
      <c r="EC195" s="71"/>
      <c r="ED195" s="71"/>
      <c r="EE195" s="71"/>
      <c r="EF195" s="71"/>
      <c r="EG195" s="71"/>
      <c r="EH195" s="71"/>
      <c r="EI195" s="71"/>
      <c r="EJ195" s="71"/>
      <c r="EK195" s="72"/>
      <c r="EL195" s="70">
        <v>50</v>
      </c>
      <c r="EM195" s="71"/>
      <c r="EN195" s="71"/>
      <c r="EO195" s="71"/>
      <c r="EP195" s="71"/>
      <c r="EQ195" s="71"/>
      <c r="ER195" s="71"/>
      <c r="ES195" s="71"/>
      <c r="ET195" s="71"/>
      <c r="EU195" s="71"/>
      <c r="EV195" s="71"/>
      <c r="EW195" s="71"/>
      <c r="EX195" s="72"/>
      <c r="EY195" s="70">
        <v>50</v>
      </c>
      <c r="EZ195" s="71"/>
      <c r="FA195" s="71"/>
      <c r="FB195" s="71"/>
      <c r="FC195" s="71"/>
      <c r="FD195" s="71"/>
      <c r="FE195" s="71"/>
      <c r="FF195" s="71"/>
      <c r="FG195" s="71"/>
      <c r="FH195" s="71"/>
      <c r="FI195" s="71"/>
      <c r="FJ195" s="71"/>
      <c r="FK195" s="90"/>
      <c r="FL195" s="30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</row>
    <row r="196" spans="1:224" ht="15" customHeight="1" x14ac:dyDescent="0.25">
      <c r="A196" s="86">
        <f>A195+1</f>
        <v>181</v>
      </c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6"/>
      <c r="N196" s="67" t="s">
        <v>31</v>
      </c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9"/>
      <c r="AE196" s="75" t="s">
        <v>198</v>
      </c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8"/>
      <c r="AS196" s="19"/>
      <c r="AT196" s="67" t="s">
        <v>199</v>
      </c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9"/>
      <c r="BF196" s="67" t="s">
        <v>318</v>
      </c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9"/>
      <c r="BV196" s="64" t="s">
        <v>6</v>
      </c>
      <c r="BW196" s="65"/>
      <c r="BX196" s="65"/>
      <c r="BY196" s="65"/>
      <c r="BZ196" s="66"/>
      <c r="CA196" s="70">
        <v>30</v>
      </c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2"/>
      <c r="CR196" s="70">
        <v>7</v>
      </c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2"/>
      <c r="DL196" s="70">
        <v>30</v>
      </c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2"/>
      <c r="DY196" s="70">
        <v>30</v>
      </c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2"/>
      <c r="EL196" s="70">
        <v>30</v>
      </c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2"/>
      <c r="EY196" s="70">
        <v>30</v>
      </c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90"/>
      <c r="FL196" s="30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</row>
    <row r="197" spans="1:224" ht="15.75" x14ac:dyDescent="0.25">
      <c r="A197" s="86">
        <f t="shared" si="9"/>
        <v>182</v>
      </c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6"/>
      <c r="N197" s="67" t="s">
        <v>31</v>
      </c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4"/>
      <c r="AE197" s="75" t="s">
        <v>303</v>
      </c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4"/>
      <c r="AS197" s="19"/>
      <c r="AT197" s="67" t="s">
        <v>304</v>
      </c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4"/>
      <c r="BF197" s="67" t="s">
        <v>318</v>
      </c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9"/>
      <c r="BV197" s="64" t="s">
        <v>6</v>
      </c>
      <c r="BW197" s="65"/>
      <c r="BX197" s="65"/>
      <c r="BY197" s="65"/>
      <c r="BZ197" s="66"/>
      <c r="CA197" s="70">
        <v>0</v>
      </c>
      <c r="CB197" s="83"/>
      <c r="CC197" s="83"/>
      <c r="CD197" s="83"/>
      <c r="CE197" s="83"/>
      <c r="CF197" s="83"/>
      <c r="CG197" s="83"/>
      <c r="CH197" s="83"/>
      <c r="CI197" s="83"/>
      <c r="CJ197" s="83"/>
      <c r="CK197" s="83"/>
      <c r="CL197" s="83"/>
      <c r="CM197" s="83"/>
      <c r="CN197" s="83"/>
      <c r="CO197" s="83"/>
      <c r="CP197" s="83"/>
      <c r="CQ197" s="84"/>
      <c r="CR197" s="70">
        <v>153</v>
      </c>
      <c r="CS197" s="83"/>
      <c r="CT197" s="83"/>
      <c r="CU197" s="83"/>
      <c r="CV197" s="83"/>
      <c r="CW197" s="83"/>
      <c r="CX197" s="83"/>
      <c r="CY197" s="83"/>
      <c r="CZ197" s="83"/>
      <c r="DA197" s="83"/>
      <c r="DB197" s="83"/>
      <c r="DC197" s="83"/>
      <c r="DD197" s="83"/>
      <c r="DE197" s="83"/>
      <c r="DF197" s="83"/>
      <c r="DG197" s="83"/>
      <c r="DH197" s="83"/>
      <c r="DI197" s="83"/>
      <c r="DJ197" s="83"/>
      <c r="DK197" s="84"/>
      <c r="DL197" s="70">
        <v>0</v>
      </c>
      <c r="DM197" s="83"/>
      <c r="DN197" s="83"/>
      <c r="DO197" s="83"/>
      <c r="DP197" s="83"/>
      <c r="DQ197" s="83"/>
      <c r="DR197" s="83"/>
      <c r="DS197" s="83"/>
      <c r="DT197" s="83"/>
      <c r="DU197" s="83"/>
      <c r="DV197" s="83"/>
      <c r="DW197" s="83"/>
      <c r="DX197" s="84"/>
      <c r="DY197" s="70">
        <v>0</v>
      </c>
      <c r="DZ197" s="83"/>
      <c r="EA197" s="83"/>
      <c r="EB197" s="83"/>
      <c r="EC197" s="83"/>
      <c r="ED197" s="83"/>
      <c r="EE197" s="83"/>
      <c r="EF197" s="83"/>
      <c r="EG197" s="83"/>
      <c r="EH197" s="83"/>
      <c r="EI197" s="83"/>
      <c r="EJ197" s="83"/>
      <c r="EK197" s="84"/>
      <c r="EL197" s="70">
        <v>0</v>
      </c>
      <c r="EM197" s="83"/>
      <c r="EN197" s="83"/>
      <c r="EO197" s="83"/>
      <c r="EP197" s="83"/>
      <c r="EQ197" s="83"/>
      <c r="ER197" s="83"/>
      <c r="ES197" s="83"/>
      <c r="ET197" s="83"/>
      <c r="EU197" s="83"/>
      <c r="EV197" s="83"/>
      <c r="EW197" s="83"/>
      <c r="EX197" s="84"/>
      <c r="EY197" s="70">
        <v>0</v>
      </c>
      <c r="EZ197" s="83"/>
      <c r="FA197" s="83"/>
      <c r="FB197" s="83"/>
      <c r="FC197" s="83"/>
      <c r="FD197" s="83"/>
      <c r="FE197" s="83"/>
      <c r="FF197" s="83"/>
      <c r="FG197" s="83"/>
      <c r="FH197" s="83"/>
      <c r="FI197" s="83"/>
      <c r="FJ197" s="83"/>
      <c r="FK197" s="85"/>
      <c r="FL197" s="30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</row>
    <row r="198" spans="1:224" ht="15" customHeight="1" x14ac:dyDescent="0.25">
      <c r="A198" s="86">
        <f t="shared" si="9"/>
        <v>183</v>
      </c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6"/>
      <c r="N198" s="67" t="s">
        <v>31</v>
      </c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4"/>
      <c r="AE198" s="75" t="s">
        <v>245</v>
      </c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8"/>
      <c r="AS198" s="16"/>
      <c r="AT198" s="67" t="s">
        <v>49</v>
      </c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9"/>
      <c r="BF198" s="67" t="s">
        <v>318</v>
      </c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9"/>
      <c r="BV198" s="64" t="s">
        <v>6</v>
      </c>
      <c r="BW198" s="65"/>
      <c r="BX198" s="65"/>
      <c r="BY198" s="65"/>
      <c r="BZ198" s="66"/>
      <c r="CA198" s="70">
        <v>50</v>
      </c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2"/>
      <c r="CR198" s="70">
        <v>6</v>
      </c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2"/>
      <c r="DL198" s="70">
        <v>50</v>
      </c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2"/>
      <c r="DY198" s="70">
        <v>20</v>
      </c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2"/>
      <c r="EL198" s="70">
        <v>20</v>
      </c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2"/>
      <c r="EY198" s="70">
        <v>20</v>
      </c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90"/>
      <c r="FL198" s="30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</row>
    <row r="199" spans="1:224" ht="15.75" x14ac:dyDescent="0.25">
      <c r="A199" s="86">
        <f>A198+1</f>
        <v>184</v>
      </c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6"/>
      <c r="N199" s="61" t="s">
        <v>113</v>
      </c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3"/>
      <c r="AE199" s="64" t="s">
        <v>399</v>
      </c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6"/>
      <c r="AS199" s="16"/>
      <c r="AT199" s="67" t="s">
        <v>400</v>
      </c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9"/>
      <c r="BF199" s="67" t="s">
        <v>318</v>
      </c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9"/>
      <c r="BV199" s="64" t="s">
        <v>6</v>
      </c>
      <c r="BW199" s="65"/>
      <c r="BX199" s="65"/>
      <c r="BY199" s="65"/>
      <c r="BZ199" s="66"/>
      <c r="CA199" s="70">
        <v>10</v>
      </c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2"/>
      <c r="CR199" s="70">
        <v>0</v>
      </c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2"/>
      <c r="DL199" s="70">
        <v>10</v>
      </c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2"/>
      <c r="DY199" s="70">
        <v>10</v>
      </c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2"/>
      <c r="EL199" s="70">
        <v>10</v>
      </c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2"/>
      <c r="EY199" s="70">
        <v>10</v>
      </c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90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</row>
    <row r="200" spans="1:224" ht="15.75" x14ac:dyDescent="0.25">
      <c r="A200" s="86">
        <f>A199+1</f>
        <v>185</v>
      </c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6"/>
      <c r="N200" s="61" t="s">
        <v>113</v>
      </c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3"/>
      <c r="AE200" s="64" t="s">
        <v>396</v>
      </c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6"/>
      <c r="AS200" s="16"/>
      <c r="AT200" s="67" t="s">
        <v>200</v>
      </c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9"/>
      <c r="BF200" s="67" t="s">
        <v>318</v>
      </c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9"/>
      <c r="BV200" s="64" t="s">
        <v>6</v>
      </c>
      <c r="BW200" s="65"/>
      <c r="BX200" s="65"/>
      <c r="BY200" s="65"/>
      <c r="BZ200" s="66"/>
      <c r="CA200" s="70">
        <v>55</v>
      </c>
      <c r="CB200" s="71"/>
      <c r="CC200" s="71"/>
      <c r="CD200" s="71"/>
      <c r="CE200" s="71"/>
      <c r="CF200" s="71"/>
      <c r="CG200" s="71"/>
      <c r="CH200" s="71"/>
      <c r="CI200" s="71"/>
      <c r="CJ200" s="71"/>
      <c r="CK200" s="71"/>
      <c r="CL200" s="71"/>
      <c r="CM200" s="71"/>
      <c r="CN200" s="71"/>
      <c r="CO200" s="71"/>
      <c r="CP200" s="71"/>
      <c r="CQ200" s="72"/>
      <c r="CR200" s="70">
        <v>16</v>
      </c>
      <c r="CS200" s="71"/>
      <c r="CT200" s="71"/>
      <c r="CU200" s="71"/>
      <c r="CV200" s="71"/>
      <c r="CW200" s="71"/>
      <c r="CX200" s="71"/>
      <c r="CY200" s="71"/>
      <c r="CZ200" s="71"/>
      <c r="DA200" s="71"/>
      <c r="DB200" s="71"/>
      <c r="DC200" s="71"/>
      <c r="DD200" s="71"/>
      <c r="DE200" s="71"/>
      <c r="DF200" s="71"/>
      <c r="DG200" s="71"/>
      <c r="DH200" s="71"/>
      <c r="DI200" s="71"/>
      <c r="DJ200" s="71"/>
      <c r="DK200" s="72"/>
      <c r="DL200" s="70">
        <v>55</v>
      </c>
      <c r="DM200" s="71"/>
      <c r="DN200" s="71"/>
      <c r="DO200" s="71"/>
      <c r="DP200" s="71"/>
      <c r="DQ200" s="71"/>
      <c r="DR200" s="71"/>
      <c r="DS200" s="71"/>
      <c r="DT200" s="71"/>
      <c r="DU200" s="71"/>
      <c r="DV200" s="71"/>
      <c r="DW200" s="71"/>
      <c r="DX200" s="72"/>
      <c r="DY200" s="70">
        <v>15</v>
      </c>
      <c r="DZ200" s="71"/>
      <c r="EA200" s="71"/>
      <c r="EB200" s="71"/>
      <c r="EC200" s="71"/>
      <c r="ED200" s="71"/>
      <c r="EE200" s="71"/>
      <c r="EF200" s="71"/>
      <c r="EG200" s="71"/>
      <c r="EH200" s="71"/>
      <c r="EI200" s="71"/>
      <c r="EJ200" s="71"/>
      <c r="EK200" s="72"/>
      <c r="EL200" s="70">
        <v>15</v>
      </c>
      <c r="EM200" s="71"/>
      <c r="EN200" s="71"/>
      <c r="EO200" s="71"/>
      <c r="EP200" s="71"/>
      <c r="EQ200" s="71"/>
      <c r="ER200" s="71"/>
      <c r="ES200" s="71"/>
      <c r="ET200" s="71"/>
      <c r="EU200" s="71"/>
      <c r="EV200" s="71"/>
      <c r="EW200" s="71"/>
      <c r="EX200" s="72"/>
      <c r="EY200" s="70">
        <v>15</v>
      </c>
      <c r="EZ200" s="71"/>
      <c r="FA200" s="71"/>
      <c r="FB200" s="71"/>
      <c r="FC200" s="71"/>
      <c r="FD200" s="71"/>
      <c r="FE200" s="71"/>
      <c r="FF200" s="71"/>
      <c r="FG200" s="71"/>
      <c r="FH200" s="71"/>
      <c r="FI200" s="71"/>
      <c r="FJ200" s="71"/>
      <c r="FK200" s="90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</row>
    <row r="201" spans="1:224" ht="15" customHeight="1" x14ac:dyDescent="0.25">
      <c r="A201" s="86">
        <f>A200+1</f>
        <v>186</v>
      </c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6"/>
      <c r="N201" s="67" t="s">
        <v>33</v>
      </c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9"/>
      <c r="AE201" s="75" t="s">
        <v>35</v>
      </c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8"/>
      <c r="AS201" s="19"/>
      <c r="AT201" s="67" t="s">
        <v>36</v>
      </c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9"/>
      <c r="BF201" s="67" t="s">
        <v>319</v>
      </c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9"/>
      <c r="BV201" s="64" t="s">
        <v>6</v>
      </c>
      <c r="BW201" s="65"/>
      <c r="BX201" s="65"/>
      <c r="BY201" s="65"/>
      <c r="BZ201" s="66"/>
      <c r="CA201" s="70">
        <v>11090</v>
      </c>
      <c r="CB201" s="71"/>
      <c r="CC201" s="71"/>
      <c r="CD201" s="71"/>
      <c r="CE201" s="71"/>
      <c r="CF201" s="71"/>
      <c r="CG201" s="71"/>
      <c r="CH201" s="71"/>
      <c r="CI201" s="71"/>
      <c r="CJ201" s="71"/>
      <c r="CK201" s="71"/>
      <c r="CL201" s="71"/>
      <c r="CM201" s="71"/>
      <c r="CN201" s="71"/>
      <c r="CO201" s="71"/>
      <c r="CP201" s="71"/>
      <c r="CQ201" s="72"/>
      <c r="CR201" s="70">
        <v>8390</v>
      </c>
      <c r="CS201" s="71"/>
      <c r="CT201" s="71"/>
      <c r="CU201" s="71"/>
      <c r="CV201" s="71"/>
      <c r="CW201" s="71"/>
      <c r="CX201" s="71"/>
      <c r="CY201" s="71"/>
      <c r="CZ201" s="71"/>
      <c r="DA201" s="71"/>
      <c r="DB201" s="71"/>
      <c r="DC201" s="71"/>
      <c r="DD201" s="71"/>
      <c r="DE201" s="71"/>
      <c r="DF201" s="71"/>
      <c r="DG201" s="71"/>
      <c r="DH201" s="71"/>
      <c r="DI201" s="71"/>
      <c r="DJ201" s="71"/>
      <c r="DK201" s="72"/>
      <c r="DL201" s="70">
        <v>11090</v>
      </c>
      <c r="DM201" s="71"/>
      <c r="DN201" s="71"/>
      <c r="DO201" s="71"/>
      <c r="DP201" s="71"/>
      <c r="DQ201" s="71"/>
      <c r="DR201" s="71"/>
      <c r="DS201" s="71"/>
      <c r="DT201" s="71"/>
      <c r="DU201" s="71"/>
      <c r="DV201" s="71"/>
      <c r="DW201" s="71"/>
      <c r="DX201" s="72"/>
      <c r="DY201" s="70">
        <v>11800</v>
      </c>
      <c r="DZ201" s="71"/>
      <c r="EA201" s="71"/>
      <c r="EB201" s="71"/>
      <c r="EC201" s="71"/>
      <c r="ED201" s="71"/>
      <c r="EE201" s="71"/>
      <c r="EF201" s="71"/>
      <c r="EG201" s="71"/>
      <c r="EH201" s="71"/>
      <c r="EI201" s="71"/>
      <c r="EJ201" s="71"/>
      <c r="EK201" s="72"/>
      <c r="EL201" s="70">
        <v>11800</v>
      </c>
      <c r="EM201" s="71"/>
      <c r="EN201" s="71"/>
      <c r="EO201" s="71"/>
      <c r="EP201" s="71"/>
      <c r="EQ201" s="71"/>
      <c r="ER201" s="71"/>
      <c r="ES201" s="71"/>
      <c r="ET201" s="71"/>
      <c r="EU201" s="71"/>
      <c r="EV201" s="71"/>
      <c r="EW201" s="71"/>
      <c r="EX201" s="72"/>
      <c r="EY201" s="70">
        <v>11800</v>
      </c>
      <c r="EZ201" s="71"/>
      <c r="FA201" s="71"/>
      <c r="FB201" s="71"/>
      <c r="FC201" s="71"/>
      <c r="FD201" s="71"/>
      <c r="FE201" s="71"/>
      <c r="FF201" s="71"/>
      <c r="FG201" s="71"/>
      <c r="FH201" s="71"/>
      <c r="FI201" s="71"/>
      <c r="FJ201" s="71"/>
      <c r="FK201" s="90"/>
      <c r="FL201" s="30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</row>
    <row r="202" spans="1:224" ht="15" customHeight="1" x14ac:dyDescent="0.25">
      <c r="A202" s="86">
        <f t="shared" si="9"/>
        <v>187</v>
      </c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6"/>
      <c r="N202" s="67" t="s">
        <v>33</v>
      </c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9"/>
      <c r="AE202" s="75" t="s">
        <v>37</v>
      </c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8"/>
      <c r="AS202" s="19"/>
      <c r="AT202" s="67" t="s">
        <v>38</v>
      </c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9"/>
      <c r="BF202" s="67" t="s">
        <v>319</v>
      </c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9"/>
      <c r="BV202" s="64" t="s">
        <v>6</v>
      </c>
      <c r="BW202" s="65"/>
      <c r="BX202" s="65"/>
      <c r="BY202" s="65"/>
      <c r="BZ202" s="66"/>
      <c r="CA202" s="70">
        <v>977</v>
      </c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2"/>
      <c r="CR202" s="70">
        <v>675</v>
      </c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2"/>
      <c r="DL202" s="70">
        <v>977</v>
      </c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2"/>
      <c r="DY202" s="70">
        <v>900</v>
      </c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2"/>
      <c r="EL202" s="70">
        <v>900</v>
      </c>
      <c r="EM202" s="71"/>
      <c r="EN202" s="71"/>
      <c r="EO202" s="71"/>
      <c r="EP202" s="71"/>
      <c r="EQ202" s="71"/>
      <c r="ER202" s="71"/>
      <c r="ES202" s="71"/>
      <c r="ET202" s="71"/>
      <c r="EU202" s="71"/>
      <c r="EV202" s="71"/>
      <c r="EW202" s="71"/>
      <c r="EX202" s="72"/>
      <c r="EY202" s="70">
        <v>900</v>
      </c>
      <c r="EZ202" s="71"/>
      <c r="FA202" s="71"/>
      <c r="FB202" s="71"/>
      <c r="FC202" s="71"/>
      <c r="FD202" s="71"/>
      <c r="FE202" s="71"/>
      <c r="FF202" s="71"/>
      <c r="FG202" s="71"/>
      <c r="FH202" s="71"/>
      <c r="FI202" s="71"/>
      <c r="FJ202" s="71"/>
      <c r="FK202" s="90"/>
      <c r="FL202" s="30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</row>
    <row r="203" spans="1:224" ht="15" customHeight="1" x14ac:dyDescent="0.25">
      <c r="A203" s="86">
        <f t="shared" si="9"/>
        <v>188</v>
      </c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6"/>
      <c r="N203" s="67" t="s">
        <v>33</v>
      </c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9"/>
      <c r="AE203" s="75" t="s">
        <v>39</v>
      </c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8"/>
      <c r="AS203" s="19"/>
      <c r="AT203" s="67" t="s">
        <v>40</v>
      </c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9"/>
      <c r="BF203" s="67" t="s">
        <v>319</v>
      </c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9"/>
      <c r="BV203" s="64" t="s">
        <v>6</v>
      </c>
      <c r="BW203" s="65"/>
      <c r="BX203" s="65"/>
      <c r="BY203" s="65"/>
      <c r="BZ203" s="66"/>
      <c r="CA203" s="70">
        <v>1740</v>
      </c>
      <c r="CB203" s="71"/>
      <c r="CC203" s="71"/>
      <c r="CD203" s="71"/>
      <c r="CE203" s="71"/>
      <c r="CF203" s="71"/>
      <c r="CG203" s="71"/>
      <c r="CH203" s="71"/>
      <c r="CI203" s="71"/>
      <c r="CJ203" s="71"/>
      <c r="CK203" s="71"/>
      <c r="CL203" s="71"/>
      <c r="CM203" s="71"/>
      <c r="CN203" s="71"/>
      <c r="CO203" s="71"/>
      <c r="CP203" s="71"/>
      <c r="CQ203" s="72"/>
      <c r="CR203" s="70">
        <v>1347</v>
      </c>
      <c r="CS203" s="71"/>
      <c r="CT203" s="71"/>
      <c r="CU203" s="71"/>
      <c r="CV203" s="71"/>
      <c r="CW203" s="71"/>
      <c r="CX203" s="71"/>
      <c r="CY203" s="71"/>
      <c r="CZ203" s="71"/>
      <c r="DA203" s="71"/>
      <c r="DB203" s="71"/>
      <c r="DC203" s="71"/>
      <c r="DD203" s="71"/>
      <c r="DE203" s="71"/>
      <c r="DF203" s="71"/>
      <c r="DG203" s="71"/>
      <c r="DH203" s="71"/>
      <c r="DI203" s="71"/>
      <c r="DJ203" s="71"/>
      <c r="DK203" s="72"/>
      <c r="DL203" s="70">
        <v>1740</v>
      </c>
      <c r="DM203" s="71"/>
      <c r="DN203" s="71"/>
      <c r="DO203" s="71"/>
      <c r="DP203" s="71"/>
      <c r="DQ203" s="71"/>
      <c r="DR203" s="71"/>
      <c r="DS203" s="71"/>
      <c r="DT203" s="71"/>
      <c r="DU203" s="71"/>
      <c r="DV203" s="71"/>
      <c r="DW203" s="71"/>
      <c r="DX203" s="72"/>
      <c r="DY203" s="70">
        <v>1706</v>
      </c>
      <c r="DZ203" s="71"/>
      <c r="EA203" s="71"/>
      <c r="EB203" s="71"/>
      <c r="EC203" s="71"/>
      <c r="ED203" s="71"/>
      <c r="EE203" s="71"/>
      <c r="EF203" s="71"/>
      <c r="EG203" s="71"/>
      <c r="EH203" s="71"/>
      <c r="EI203" s="71"/>
      <c r="EJ203" s="71"/>
      <c r="EK203" s="72"/>
      <c r="EL203" s="70">
        <v>1706</v>
      </c>
      <c r="EM203" s="71"/>
      <c r="EN203" s="71"/>
      <c r="EO203" s="71"/>
      <c r="EP203" s="71"/>
      <c r="EQ203" s="71"/>
      <c r="ER203" s="71"/>
      <c r="ES203" s="71"/>
      <c r="ET203" s="71"/>
      <c r="EU203" s="71"/>
      <c r="EV203" s="71"/>
      <c r="EW203" s="71"/>
      <c r="EX203" s="72"/>
      <c r="EY203" s="70">
        <v>1706</v>
      </c>
      <c r="EZ203" s="71"/>
      <c r="FA203" s="71"/>
      <c r="FB203" s="71"/>
      <c r="FC203" s="71"/>
      <c r="FD203" s="71"/>
      <c r="FE203" s="71"/>
      <c r="FF203" s="71"/>
      <c r="FG203" s="71"/>
      <c r="FH203" s="71"/>
      <c r="FI203" s="71"/>
      <c r="FJ203" s="71"/>
      <c r="FK203" s="90"/>
      <c r="FL203" s="30"/>
      <c r="FM203" s="25"/>
      <c r="FN203" s="25"/>
      <c r="FO203" s="25"/>
      <c r="FP203" s="25"/>
      <c r="FQ203" s="25"/>
      <c r="FR203" s="25"/>
      <c r="FS203" s="25"/>
      <c r="FT203" s="25"/>
      <c r="FU203" s="25"/>
      <c r="FV203" s="25"/>
      <c r="FW203" s="25"/>
      <c r="FX203" s="25"/>
      <c r="FY203" s="25"/>
      <c r="FZ203" s="25"/>
      <c r="GA203" s="25"/>
      <c r="GB203" s="25"/>
      <c r="GC203" s="25"/>
      <c r="GD203" s="25"/>
      <c r="GE203" s="25"/>
      <c r="GF203" s="25"/>
      <c r="GG203" s="25"/>
      <c r="GH203" s="25"/>
      <c r="GI203" s="25"/>
      <c r="GJ203" s="25"/>
      <c r="GK203" s="25"/>
      <c r="GL203" s="25"/>
      <c r="GM203" s="25"/>
      <c r="GN203" s="25"/>
      <c r="GO203" s="25"/>
      <c r="GP203" s="25"/>
      <c r="GQ203" s="25"/>
      <c r="GR203" s="25"/>
      <c r="GS203" s="25"/>
      <c r="GT203" s="25"/>
      <c r="GU203" s="25"/>
      <c r="GV203" s="25"/>
      <c r="GW203" s="25"/>
      <c r="GX203" s="25"/>
      <c r="GY203" s="25"/>
      <c r="GZ203" s="25"/>
      <c r="HA203" s="25"/>
      <c r="HB203" s="25"/>
      <c r="HC203" s="25"/>
      <c r="HD203" s="25"/>
      <c r="HE203" s="25"/>
      <c r="HF203" s="25"/>
      <c r="HG203" s="25"/>
      <c r="HH203" s="25"/>
      <c r="HI203" s="25"/>
      <c r="HJ203" s="25"/>
      <c r="HK203" s="25"/>
      <c r="HL203" s="25"/>
      <c r="HM203" s="25"/>
      <c r="HN203" s="25"/>
      <c r="HO203" s="25"/>
      <c r="HP203" s="25"/>
    </row>
    <row r="204" spans="1:224" ht="15" customHeight="1" x14ac:dyDescent="0.25">
      <c r="A204" s="86">
        <f t="shared" si="9"/>
        <v>189</v>
      </c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6"/>
      <c r="N204" s="67" t="s">
        <v>33</v>
      </c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9"/>
      <c r="AE204" s="75" t="s">
        <v>41</v>
      </c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8"/>
      <c r="AS204" s="19"/>
      <c r="AT204" s="67" t="s">
        <v>42</v>
      </c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9"/>
      <c r="BF204" s="67" t="s">
        <v>319</v>
      </c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9"/>
      <c r="BV204" s="64" t="s">
        <v>6</v>
      </c>
      <c r="BW204" s="65"/>
      <c r="BX204" s="65"/>
      <c r="BY204" s="65"/>
      <c r="BZ204" s="66"/>
      <c r="CA204" s="70">
        <v>133</v>
      </c>
      <c r="CB204" s="71"/>
      <c r="CC204" s="71"/>
      <c r="CD204" s="71"/>
      <c r="CE204" s="71"/>
      <c r="CF204" s="71"/>
      <c r="CG204" s="71"/>
      <c r="CH204" s="71"/>
      <c r="CI204" s="71"/>
      <c r="CJ204" s="71"/>
      <c r="CK204" s="71"/>
      <c r="CL204" s="71"/>
      <c r="CM204" s="71"/>
      <c r="CN204" s="71"/>
      <c r="CO204" s="71"/>
      <c r="CP204" s="71"/>
      <c r="CQ204" s="72"/>
      <c r="CR204" s="70">
        <v>133</v>
      </c>
      <c r="CS204" s="71"/>
      <c r="CT204" s="71"/>
      <c r="CU204" s="71"/>
      <c r="CV204" s="71"/>
      <c r="CW204" s="71"/>
      <c r="CX204" s="71"/>
      <c r="CY204" s="71"/>
      <c r="CZ204" s="71"/>
      <c r="DA204" s="71"/>
      <c r="DB204" s="71"/>
      <c r="DC204" s="71"/>
      <c r="DD204" s="71"/>
      <c r="DE204" s="71"/>
      <c r="DF204" s="71"/>
      <c r="DG204" s="71"/>
      <c r="DH204" s="71"/>
      <c r="DI204" s="71"/>
      <c r="DJ204" s="71"/>
      <c r="DK204" s="72"/>
      <c r="DL204" s="70">
        <v>133</v>
      </c>
      <c r="DM204" s="71"/>
      <c r="DN204" s="71"/>
      <c r="DO204" s="71"/>
      <c r="DP204" s="71"/>
      <c r="DQ204" s="71"/>
      <c r="DR204" s="71"/>
      <c r="DS204" s="71"/>
      <c r="DT204" s="71"/>
      <c r="DU204" s="71"/>
      <c r="DV204" s="71"/>
      <c r="DW204" s="71"/>
      <c r="DX204" s="72"/>
      <c r="DY204" s="70">
        <v>217</v>
      </c>
      <c r="DZ204" s="71"/>
      <c r="EA204" s="71"/>
      <c r="EB204" s="71"/>
      <c r="EC204" s="71"/>
      <c r="ED204" s="71"/>
      <c r="EE204" s="71"/>
      <c r="EF204" s="71"/>
      <c r="EG204" s="71"/>
      <c r="EH204" s="71"/>
      <c r="EI204" s="71"/>
      <c r="EJ204" s="71"/>
      <c r="EK204" s="72"/>
      <c r="EL204" s="70">
        <v>240</v>
      </c>
      <c r="EM204" s="71"/>
      <c r="EN204" s="71"/>
      <c r="EO204" s="71"/>
      <c r="EP204" s="71"/>
      <c r="EQ204" s="71"/>
      <c r="ER204" s="71"/>
      <c r="ES204" s="71"/>
      <c r="ET204" s="71"/>
      <c r="EU204" s="71"/>
      <c r="EV204" s="71"/>
      <c r="EW204" s="71"/>
      <c r="EX204" s="72"/>
      <c r="EY204" s="70">
        <v>238</v>
      </c>
      <c r="EZ204" s="71"/>
      <c r="FA204" s="71"/>
      <c r="FB204" s="71"/>
      <c r="FC204" s="71"/>
      <c r="FD204" s="71"/>
      <c r="FE204" s="71"/>
      <c r="FF204" s="71"/>
      <c r="FG204" s="71"/>
      <c r="FH204" s="71"/>
      <c r="FI204" s="71"/>
      <c r="FJ204" s="71"/>
      <c r="FK204" s="90"/>
      <c r="FL204" s="30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</row>
    <row r="205" spans="1:224" ht="15" customHeight="1" x14ac:dyDescent="0.25">
      <c r="A205" s="86">
        <f t="shared" si="9"/>
        <v>190</v>
      </c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6"/>
      <c r="N205" s="67" t="s">
        <v>33</v>
      </c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9"/>
      <c r="AE205" s="75" t="s">
        <v>43</v>
      </c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8"/>
      <c r="AS205" s="19"/>
      <c r="AT205" s="61" t="s">
        <v>28</v>
      </c>
      <c r="AU205" s="62"/>
      <c r="AV205" s="62"/>
      <c r="AW205" s="62"/>
      <c r="AX205" s="62"/>
      <c r="AY205" s="62"/>
      <c r="AZ205" s="62"/>
      <c r="BA205" s="62"/>
      <c r="BB205" s="62"/>
      <c r="BC205" s="62"/>
      <c r="BD205" s="62"/>
      <c r="BE205" s="63"/>
      <c r="BF205" s="67" t="s">
        <v>319</v>
      </c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9"/>
      <c r="BV205" s="64" t="s">
        <v>6</v>
      </c>
      <c r="BW205" s="65"/>
      <c r="BX205" s="65"/>
      <c r="BY205" s="65"/>
      <c r="BZ205" s="66"/>
      <c r="CA205" s="70">
        <v>1620</v>
      </c>
      <c r="CB205" s="71"/>
      <c r="CC205" s="71"/>
      <c r="CD205" s="71"/>
      <c r="CE205" s="71"/>
      <c r="CF205" s="71"/>
      <c r="CG205" s="71"/>
      <c r="CH205" s="71"/>
      <c r="CI205" s="71"/>
      <c r="CJ205" s="71"/>
      <c r="CK205" s="71"/>
      <c r="CL205" s="71"/>
      <c r="CM205" s="71"/>
      <c r="CN205" s="71"/>
      <c r="CO205" s="71"/>
      <c r="CP205" s="71"/>
      <c r="CQ205" s="72"/>
      <c r="CR205" s="70">
        <v>975</v>
      </c>
      <c r="CS205" s="71"/>
      <c r="CT205" s="71"/>
      <c r="CU205" s="71"/>
      <c r="CV205" s="71"/>
      <c r="CW205" s="71"/>
      <c r="CX205" s="71"/>
      <c r="CY205" s="71"/>
      <c r="CZ205" s="71"/>
      <c r="DA205" s="71"/>
      <c r="DB205" s="71"/>
      <c r="DC205" s="71"/>
      <c r="DD205" s="71"/>
      <c r="DE205" s="71"/>
      <c r="DF205" s="71"/>
      <c r="DG205" s="71"/>
      <c r="DH205" s="71"/>
      <c r="DI205" s="71"/>
      <c r="DJ205" s="71"/>
      <c r="DK205" s="72"/>
      <c r="DL205" s="70">
        <v>1620</v>
      </c>
      <c r="DM205" s="71"/>
      <c r="DN205" s="71"/>
      <c r="DO205" s="71"/>
      <c r="DP205" s="71"/>
      <c r="DQ205" s="71"/>
      <c r="DR205" s="71"/>
      <c r="DS205" s="71"/>
      <c r="DT205" s="71"/>
      <c r="DU205" s="71"/>
      <c r="DV205" s="71"/>
      <c r="DW205" s="71"/>
      <c r="DX205" s="72"/>
      <c r="DY205" s="70">
        <v>1345</v>
      </c>
      <c r="DZ205" s="71"/>
      <c r="EA205" s="71"/>
      <c r="EB205" s="71"/>
      <c r="EC205" s="71"/>
      <c r="ED205" s="71"/>
      <c r="EE205" s="71"/>
      <c r="EF205" s="71"/>
      <c r="EG205" s="71"/>
      <c r="EH205" s="71"/>
      <c r="EI205" s="71"/>
      <c r="EJ205" s="71"/>
      <c r="EK205" s="72"/>
      <c r="EL205" s="70">
        <v>1345</v>
      </c>
      <c r="EM205" s="71"/>
      <c r="EN205" s="71"/>
      <c r="EO205" s="71"/>
      <c r="EP205" s="71"/>
      <c r="EQ205" s="71"/>
      <c r="ER205" s="71"/>
      <c r="ES205" s="71"/>
      <c r="ET205" s="71"/>
      <c r="EU205" s="71"/>
      <c r="EV205" s="71"/>
      <c r="EW205" s="71"/>
      <c r="EX205" s="72"/>
      <c r="EY205" s="70">
        <v>1345</v>
      </c>
      <c r="EZ205" s="71"/>
      <c r="FA205" s="71"/>
      <c r="FB205" s="71"/>
      <c r="FC205" s="71"/>
      <c r="FD205" s="71"/>
      <c r="FE205" s="71"/>
      <c r="FF205" s="71"/>
      <c r="FG205" s="71"/>
      <c r="FH205" s="71"/>
      <c r="FI205" s="71"/>
      <c r="FJ205" s="71"/>
      <c r="FK205" s="90"/>
      <c r="FL205" s="30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</row>
    <row r="206" spans="1:224" ht="16.350000000000001" customHeight="1" x14ac:dyDescent="0.25">
      <c r="A206" s="86">
        <f t="shared" si="9"/>
        <v>191</v>
      </c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6"/>
      <c r="N206" s="67" t="s">
        <v>31</v>
      </c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9"/>
      <c r="AE206" s="75" t="s">
        <v>246</v>
      </c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8"/>
      <c r="AS206" s="16"/>
      <c r="AT206" s="67" t="s">
        <v>175</v>
      </c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9"/>
      <c r="BF206" s="67" t="s">
        <v>319</v>
      </c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9"/>
      <c r="BV206" s="64" t="s">
        <v>6</v>
      </c>
      <c r="BW206" s="65"/>
      <c r="BX206" s="65"/>
      <c r="BY206" s="65"/>
      <c r="BZ206" s="66"/>
      <c r="CA206" s="70">
        <v>10</v>
      </c>
      <c r="CB206" s="71"/>
      <c r="CC206" s="71"/>
      <c r="CD206" s="71"/>
      <c r="CE206" s="71"/>
      <c r="CF206" s="71"/>
      <c r="CG206" s="71"/>
      <c r="CH206" s="71"/>
      <c r="CI206" s="71"/>
      <c r="CJ206" s="71"/>
      <c r="CK206" s="71"/>
      <c r="CL206" s="71"/>
      <c r="CM206" s="71"/>
      <c r="CN206" s="71"/>
      <c r="CO206" s="71"/>
      <c r="CP206" s="71"/>
      <c r="CQ206" s="72"/>
      <c r="CR206" s="70">
        <v>7</v>
      </c>
      <c r="CS206" s="71"/>
      <c r="CT206" s="71"/>
      <c r="CU206" s="71"/>
      <c r="CV206" s="71"/>
      <c r="CW206" s="71"/>
      <c r="CX206" s="71"/>
      <c r="CY206" s="71"/>
      <c r="CZ206" s="71"/>
      <c r="DA206" s="71"/>
      <c r="DB206" s="71"/>
      <c r="DC206" s="71"/>
      <c r="DD206" s="71"/>
      <c r="DE206" s="71"/>
      <c r="DF206" s="71"/>
      <c r="DG206" s="71"/>
      <c r="DH206" s="71"/>
      <c r="DI206" s="71"/>
      <c r="DJ206" s="71"/>
      <c r="DK206" s="72"/>
      <c r="DL206" s="70">
        <v>10</v>
      </c>
      <c r="DM206" s="71"/>
      <c r="DN206" s="71"/>
      <c r="DO206" s="71"/>
      <c r="DP206" s="71"/>
      <c r="DQ206" s="71"/>
      <c r="DR206" s="71"/>
      <c r="DS206" s="71"/>
      <c r="DT206" s="71"/>
      <c r="DU206" s="71"/>
      <c r="DV206" s="71"/>
      <c r="DW206" s="71"/>
      <c r="DX206" s="72"/>
      <c r="DY206" s="70">
        <v>10</v>
      </c>
      <c r="DZ206" s="71"/>
      <c r="EA206" s="71"/>
      <c r="EB206" s="71"/>
      <c r="EC206" s="71"/>
      <c r="ED206" s="71"/>
      <c r="EE206" s="71"/>
      <c r="EF206" s="71"/>
      <c r="EG206" s="71"/>
      <c r="EH206" s="71"/>
      <c r="EI206" s="71"/>
      <c r="EJ206" s="71"/>
      <c r="EK206" s="72"/>
      <c r="EL206" s="70">
        <v>10</v>
      </c>
      <c r="EM206" s="71"/>
      <c r="EN206" s="71"/>
      <c r="EO206" s="71"/>
      <c r="EP206" s="71"/>
      <c r="EQ206" s="71"/>
      <c r="ER206" s="71"/>
      <c r="ES206" s="71"/>
      <c r="ET206" s="71"/>
      <c r="EU206" s="71"/>
      <c r="EV206" s="71"/>
      <c r="EW206" s="71"/>
      <c r="EX206" s="72"/>
      <c r="EY206" s="70">
        <v>10</v>
      </c>
      <c r="EZ206" s="71"/>
      <c r="FA206" s="71"/>
      <c r="FB206" s="71"/>
      <c r="FC206" s="71"/>
      <c r="FD206" s="71"/>
      <c r="FE206" s="71"/>
      <c r="FF206" s="71"/>
      <c r="FG206" s="71"/>
      <c r="FH206" s="71"/>
      <c r="FI206" s="71"/>
      <c r="FJ206" s="71"/>
      <c r="FK206" s="90"/>
      <c r="FL206" s="40"/>
      <c r="FM206" s="40"/>
      <c r="FN206" s="40"/>
      <c r="FO206" s="40"/>
      <c r="FP206" s="40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</row>
    <row r="207" spans="1:224" ht="15" customHeight="1" x14ac:dyDescent="0.25">
      <c r="A207" s="86">
        <f t="shared" si="9"/>
        <v>192</v>
      </c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6"/>
      <c r="N207" s="67" t="s">
        <v>31</v>
      </c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4"/>
      <c r="AE207" s="75" t="s">
        <v>247</v>
      </c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8"/>
      <c r="AS207" s="16"/>
      <c r="AT207" s="67" t="s">
        <v>49</v>
      </c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9"/>
      <c r="BF207" s="67" t="s">
        <v>319</v>
      </c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9"/>
      <c r="BV207" s="64" t="s">
        <v>6</v>
      </c>
      <c r="BW207" s="65"/>
      <c r="BX207" s="65"/>
      <c r="BY207" s="65"/>
      <c r="BZ207" s="66"/>
      <c r="CA207" s="70">
        <v>0</v>
      </c>
      <c r="CB207" s="71"/>
      <c r="CC207" s="71"/>
      <c r="CD207" s="71"/>
      <c r="CE207" s="71"/>
      <c r="CF207" s="71"/>
      <c r="CG207" s="71"/>
      <c r="CH207" s="71"/>
      <c r="CI207" s="71"/>
      <c r="CJ207" s="71"/>
      <c r="CK207" s="71"/>
      <c r="CL207" s="71"/>
      <c r="CM207" s="71"/>
      <c r="CN207" s="71"/>
      <c r="CO207" s="71"/>
      <c r="CP207" s="71"/>
      <c r="CQ207" s="72"/>
      <c r="CR207" s="70">
        <v>4</v>
      </c>
      <c r="CS207" s="71"/>
      <c r="CT207" s="71"/>
      <c r="CU207" s="71"/>
      <c r="CV207" s="71"/>
      <c r="CW207" s="71"/>
      <c r="CX207" s="71"/>
      <c r="CY207" s="71"/>
      <c r="CZ207" s="71"/>
      <c r="DA207" s="71"/>
      <c r="DB207" s="71"/>
      <c r="DC207" s="71"/>
      <c r="DD207" s="71"/>
      <c r="DE207" s="71"/>
      <c r="DF207" s="71"/>
      <c r="DG207" s="71"/>
      <c r="DH207" s="71"/>
      <c r="DI207" s="71"/>
      <c r="DJ207" s="71"/>
      <c r="DK207" s="72"/>
      <c r="DL207" s="70">
        <v>0</v>
      </c>
      <c r="DM207" s="71"/>
      <c r="DN207" s="71"/>
      <c r="DO207" s="71"/>
      <c r="DP207" s="71"/>
      <c r="DQ207" s="71"/>
      <c r="DR207" s="71"/>
      <c r="DS207" s="71"/>
      <c r="DT207" s="71"/>
      <c r="DU207" s="71"/>
      <c r="DV207" s="71"/>
      <c r="DW207" s="71"/>
      <c r="DX207" s="72"/>
      <c r="DY207" s="70">
        <v>0</v>
      </c>
      <c r="DZ207" s="71"/>
      <c r="EA207" s="71"/>
      <c r="EB207" s="71"/>
      <c r="EC207" s="71"/>
      <c r="ED207" s="71"/>
      <c r="EE207" s="71"/>
      <c r="EF207" s="71"/>
      <c r="EG207" s="71"/>
      <c r="EH207" s="71"/>
      <c r="EI207" s="71"/>
      <c r="EJ207" s="71"/>
      <c r="EK207" s="72"/>
      <c r="EL207" s="70">
        <v>0</v>
      </c>
      <c r="EM207" s="71"/>
      <c r="EN207" s="71"/>
      <c r="EO207" s="71"/>
      <c r="EP207" s="71"/>
      <c r="EQ207" s="71"/>
      <c r="ER207" s="71"/>
      <c r="ES207" s="71"/>
      <c r="ET207" s="71"/>
      <c r="EU207" s="71"/>
      <c r="EV207" s="71"/>
      <c r="EW207" s="71"/>
      <c r="EX207" s="72"/>
      <c r="EY207" s="70">
        <v>0</v>
      </c>
      <c r="EZ207" s="71"/>
      <c r="FA207" s="71"/>
      <c r="FB207" s="71"/>
      <c r="FC207" s="71"/>
      <c r="FD207" s="71"/>
      <c r="FE207" s="71"/>
      <c r="FF207" s="71"/>
      <c r="FG207" s="71"/>
      <c r="FH207" s="71"/>
      <c r="FI207" s="71"/>
      <c r="FJ207" s="71"/>
      <c r="FK207" s="90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</row>
    <row r="208" spans="1:224" ht="15.75" x14ac:dyDescent="0.25">
      <c r="A208" s="86">
        <f t="shared" si="9"/>
        <v>193</v>
      </c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6"/>
      <c r="N208" s="67" t="s">
        <v>85</v>
      </c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9"/>
      <c r="AE208" s="75" t="s">
        <v>261</v>
      </c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8"/>
      <c r="AS208" s="16"/>
      <c r="AT208" s="67" t="s">
        <v>262</v>
      </c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9"/>
      <c r="BF208" s="67" t="s">
        <v>319</v>
      </c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9"/>
      <c r="BV208" s="64" t="s">
        <v>6</v>
      </c>
      <c r="BW208" s="65"/>
      <c r="BX208" s="65"/>
      <c r="BY208" s="65"/>
      <c r="BZ208" s="66"/>
      <c r="CA208" s="70">
        <v>2049</v>
      </c>
      <c r="CB208" s="71"/>
      <c r="CC208" s="71"/>
      <c r="CD208" s="71"/>
      <c r="CE208" s="71"/>
      <c r="CF208" s="71"/>
      <c r="CG208" s="71"/>
      <c r="CH208" s="71"/>
      <c r="CI208" s="71"/>
      <c r="CJ208" s="71"/>
      <c r="CK208" s="71"/>
      <c r="CL208" s="71"/>
      <c r="CM208" s="71"/>
      <c r="CN208" s="71"/>
      <c r="CO208" s="71"/>
      <c r="CP208" s="71"/>
      <c r="CQ208" s="72"/>
      <c r="CR208" s="70">
        <v>0</v>
      </c>
      <c r="CS208" s="71"/>
      <c r="CT208" s="71"/>
      <c r="CU208" s="71"/>
      <c r="CV208" s="71"/>
      <c r="CW208" s="71"/>
      <c r="CX208" s="71"/>
      <c r="CY208" s="71"/>
      <c r="CZ208" s="71"/>
      <c r="DA208" s="71"/>
      <c r="DB208" s="71"/>
      <c r="DC208" s="71"/>
      <c r="DD208" s="71"/>
      <c r="DE208" s="71"/>
      <c r="DF208" s="71"/>
      <c r="DG208" s="71"/>
      <c r="DH208" s="71"/>
      <c r="DI208" s="71"/>
      <c r="DJ208" s="71"/>
      <c r="DK208" s="72"/>
      <c r="DL208" s="70">
        <v>2049</v>
      </c>
      <c r="DM208" s="71"/>
      <c r="DN208" s="71"/>
      <c r="DO208" s="71"/>
      <c r="DP208" s="71"/>
      <c r="DQ208" s="71"/>
      <c r="DR208" s="71"/>
      <c r="DS208" s="71"/>
      <c r="DT208" s="71"/>
      <c r="DU208" s="71"/>
      <c r="DV208" s="71"/>
      <c r="DW208" s="71"/>
      <c r="DX208" s="72"/>
      <c r="DY208" s="70">
        <v>2009</v>
      </c>
      <c r="DZ208" s="71"/>
      <c r="EA208" s="71"/>
      <c r="EB208" s="71"/>
      <c r="EC208" s="71"/>
      <c r="ED208" s="71"/>
      <c r="EE208" s="71"/>
      <c r="EF208" s="71"/>
      <c r="EG208" s="71"/>
      <c r="EH208" s="71"/>
      <c r="EI208" s="71"/>
      <c r="EJ208" s="71"/>
      <c r="EK208" s="72"/>
      <c r="EL208" s="70">
        <v>0</v>
      </c>
      <c r="EM208" s="71"/>
      <c r="EN208" s="71"/>
      <c r="EO208" s="71"/>
      <c r="EP208" s="71"/>
      <c r="EQ208" s="71"/>
      <c r="ER208" s="71"/>
      <c r="ES208" s="71"/>
      <c r="ET208" s="71"/>
      <c r="EU208" s="71"/>
      <c r="EV208" s="71"/>
      <c r="EW208" s="71"/>
      <c r="EX208" s="72"/>
      <c r="EY208" s="70">
        <v>0</v>
      </c>
      <c r="EZ208" s="71"/>
      <c r="FA208" s="71"/>
      <c r="FB208" s="71"/>
      <c r="FC208" s="71"/>
      <c r="FD208" s="71"/>
      <c r="FE208" s="71"/>
      <c r="FF208" s="71"/>
      <c r="FG208" s="71"/>
      <c r="FH208" s="71"/>
      <c r="FI208" s="71"/>
      <c r="FJ208" s="71"/>
      <c r="FK208" s="90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</row>
    <row r="209" spans="1:224" ht="15.75" x14ac:dyDescent="0.25">
      <c r="A209" s="86">
        <f t="shared" si="9"/>
        <v>194</v>
      </c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6"/>
      <c r="N209" s="67" t="s">
        <v>85</v>
      </c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9"/>
      <c r="AE209" s="75" t="s">
        <v>44</v>
      </c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8"/>
      <c r="AS209" s="19"/>
      <c r="AT209" s="67" t="s">
        <v>45</v>
      </c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9"/>
      <c r="BF209" s="67" t="s">
        <v>319</v>
      </c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9"/>
      <c r="BV209" s="64" t="s">
        <v>6</v>
      </c>
      <c r="BW209" s="65"/>
      <c r="BX209" s="65"/>
      <c r="BY209" s="65"/>
      <c r="BZ209" s="66"/>
      <c r="CA209" s="70">
        <v>3520</v>
      </c>
      <c r="CB209" s="71"/>
      <c r="CC209" s="71"/>
      <c r="CD209" s="71"/>
      <c r="CE209" s="71"/>
      <c r="CF209" s="71"/>
      <c r="CG209" s="71"/>
      <c r="CH209" s="71"/>
      <c r="CI209" s="71"/>
      <c r="CJ209" s="71"/>
      <c r="CK209" s="71"/>
      <c r="CL209" s="71"/>
      <c r="CM209" s="71"/>
      <c r="CN209" s="71"/>
      <c r="CO209" s="71"/>
      <c r="CP209" s="71"/>
      <c r="CQ209" s="72"/>
      <c r="CR209" s="70">
        <v>1466</v>
      </c>
      <c r="CS209" s="71"/>
      <c r="CT209" s="71"/>
      <c r="CU209" s="71"/>
      <c r="CV209" s="71"/>
      <c r="CW209" s="71"/>
      <c r="CX209" s="71"/>
      <c r="CY209" s="71"/>
      <c r="CZ209" s="71"/>
      <c r="DA209" s="71"/>
      <c r="DB209" s="71"/>
      <c r="DC209" s="71"/>
      <c r="DD209" s="71"/>
      <c r="DE209" s="71"/>
      <c r="DF209" s="71"/>
      <c r="DG209" s="71"/>
      <c r="DH209" s="71"/>
      <c r="DI209" s="71"/>
      <c r="DJ209" s="71"/>
      <c r="DK209" s="72"/>
      <c r="DL209" s="70">
        <v>3520</v>
      </c>
      <c r="DM209" s="71"/>
      <c r="DN209" s="71"/>
      <c r="DO209" s="71"/>
      <c r="DP209" s="71"/>
      <c r="DQ209" s="71"/>
      <c r="DR209" s="71"/>
      <c r="DS209" s="71"/>
      <c r="DT209" s="71"/>
      <c r="DU209" s="71"/>
      <c r="DV209" s="71"/>
      <c r="DW209" s="71"/>
      <c r="DX209" s="72"/>
      <c r="DY209" s="70">
        <v>971</v>
      </c>
      <c r="DZ209" s="71"/>
      <c r="EA209" s="71"/>
      <c r="EB209" s="71"/>
      <c r="EC209" s="71"/>
      <c r="ED209" s="71"/>
      <c r="EE209" s="71"/>
      <c r="EF209" s="71"/>
      <c r="EG209" s="71"/>
      <c r="EH209" s="71"/>
      <c r="EI209" s="71"/>
      <c r="EJ209" s="71"/>
      <c r="EK209" s="72"/>
      <c r="EL209" s="70">
        <v>971</v>
      </c>
      <c r="EM209" s="71"/>
      <c r="EN209" s="71"/>
      <c r="EO209" s="71"/>
      <c r="EP209" s="71"/>
      <c r="EQ209" s="71"/>
      <c r="ER209" s="71"/>
      <c r="ES209" s="71"/>
      <c r="ET209" s="71"/>
      <c r="EU209" s="71"/>
      <c r="EV209" s="71"/>
      <c r="EW209" s="71"/>
      <c r="EX209" s="72"/>
      <c r="EY209" s="70">
        <v>971</v>
      </c>
      <c r="EZ209" s="71"/>
      <c r="FA209" s="71"/>
      <c r="FB209" s="71"/>
      <c r="FC209" s="71"/>
      <c r="FD209" s="71"/>
      <c r="FE209" s="71"/>
      <c r="FF209" s="71"/>
      <c r="FG209" s="71"/>
      <c r="FH209" s="71"/>
      <c r="FI209" s="71"/>
      <c r="FJ209" s="71"/>
      <c r="FK209" s="90"/>
      <c r="FL209" s="30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</row>
    <row r="210" spans="1:224" ht="15" customHeight="1" x14ac:dyDescent="0.25">
      <c r="A210" s="86">
        <f t="shared" si="9"/>
        <v>195</v>
      </c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6"/>
      <c r="N210" s="61" t="s">
        <v>113</v>
      </c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3"/>
      <c r="AE210" s="64" t="s">
        <v>248</v>
      </c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6"/>
      <c r="AS210" s="16"/>
      <c r="AT210" s="67" t="s">
        <v>201</v>
      </c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9"/>
      <c r="BF210" s="67" t="s">
        <v>319</v>
      </c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9"/>
      <c r="BV210" s="64" t="s">
        <v>6</v>
      </c>
      <c r="BW210" s="65"/>
      <c r="BX210" s="65"/>
      <c r="BY210" s="65"/>
      <c r="BZ210" s="66"/>
      <c r="CA210" s="70">
        <v>100</v>
      </c>
      <c r="CB210" s="71"/>
      <c r="CC210" s="71"/>
      <c r="CD210" s="71"/>
      <c r="CE210" s="71"/>
      <c r="CF210" s="71"/>
      <c r="CG210" s="71"/>
      <c r="CH210" s="71"/>
      <c r="CI210" s="71"/>
      <c r="CJ210" s="71"/>
      <c r="CK210" s="71"/>
      <c r="CL210" s="71"/>
      <c r="CM210" s="71"/>
      <c r="CN210" s="71"/>
      <c r="CO210" s="71"/>
      <c r="CP210" s="71"/>
      <c r="CQ210" s="72"/>
      <c r="CR210" s="70">
        <v>92</v>
      </c>
      <c r="CS210" s="71"/>
      <c r="CT210" s="71"/>
      <c r="CU210" s="71"/>
      <c r="CV210" s="71"/>
      <c r="CW210" s="71"/>
      <c r="CX210" s="71"/>
      <c r="CY210" s="71"/>
      <c r="CZ210" s="71"/>
      <c r="DA210" s="71"/>
      <c r="DB210" s="71"/>
      <c r="DC210" s="71"/>
      <c r="DD210" s="71"/>
      <c r="DE210" s="71"/>
      <c r="DF210" s="71"/>
      <c r="DG210" s="71"/>
      <c r="DH210" s="71"/>
      <c r="DI210" s="71"/>
      <c r="DJ210" s="71"/>
      <c r="DK210" s="72"/>
      <c r="DL210" s="70">
        <v>100</v>
      </c>
      <c r="DM210" s="71"/>
      <c r="DN210" s="71"/>
      <c r="DO210" s="71"/>
      <c r="DP210" s="71"/>
      <c r="DQ210" s="71"/>
      <c r="DR210" s="71"/>
      <c r="DS210" s="71"/>
      <c r="DT210" s="71"/>
      <c r="DU210" s="71"/>
      <c r="DV210" s="71"/>
      <c r="DW210" s="71"/>
      <c r="DX210" s="72"/>
      <c r="DY210" s="70">
        <v>100</v>
      </c>
      <c r="DZ210" s="71"/>
      <c r="EA210" s="71"/>
      <c r="EB210" s="71"/>
      <c r="EC210" s="71"/>
      <c r="ED210" s="71"/>
      <c r="EE210" s="71"/>
      <c r="EF210" s="71"/>
      <c r="EG210" s="71"/>
      <c r="EH210" s="71"/>
      <c r="EI210" s="71"/>
      <c r="EJ210" s="71"/>
      <c r="EK210" s="72"/>
      <c r="EL210" s="70">
        <v>100</v>
      </c>
      <c r="EM210" s="71"/>
      <c r="EN210" s="71"/>
      <c r="EO210" s="71"/>
      <c r="EP210" s="71"/>
      <c r="EQ210" s="71"/>
      <c r="ER210" s="71"/>
      <c r="ES210" s="71"/>
      <c r="ET210" s="71"/>
      <c r="EU210" s="71"/>
      <c r="EV210" s="71"/>
      <c r="EW210" s="71"/>
      <c r="EX210" s="72"/>
      <c r="EY210" s="70">
        <v>100</v>
      </c>
      <c r="EZ210" s="71"/>
      <c r="FA210" s="71"/>
      <c r="FB210" s="71"/>
      <c r="FC210" s="71"/>
      <c r="FD210" s="71"/>
      <c r="FE210" s="71"/>
      <c r="FF210" s="71"/>
      <c r="FG210" s="71"/>
      <c r="FH210" s="71"/>
      <c r="FI210" s="71"/>
      <c r="FJ210" s="71"/>
      <c r="FK210" s="90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  <c r="GZ210" s="25"/>
      <c r="HA210" s="25"/>
      <c r="HB210" s="25"/>
      <c r="HC210" s="25"/>
      <c r="HD210" s="25"/>
      <c r="HE210" s="25"/>
      <c r="HF210" s="25"/>
      <c r="HG210" s="25"/>
      <c r="HH210" s="25"/>
      <c r="HI210" s="25"/>
      <c r="HJ210" s="25"/>
      <c r="HK210" s="25"/>
      <c r="HL210" s="25"/>
      <c r="HM210" s="25"/>
      <c r="HN210" s="25"/>
      <c r="HO210" s="25"/>
      <c r="HP210" s="25"/>
    </row>
    <row r="211" spans="1:224" ht="15" customHeight="1" x14ac:dyDescent="0.25">
      <c r="A211" s="86">
        <f>A210+1</f>
        <v>196</v>
      </c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6"/>
      <c r="N211" s="61" t="s">
        <v>113</v>
      </c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3"/>
      <c r="AE211" s="64" t="s">
        <v>397</v>
      </c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6"/>
      <c r="AS211" s="16"/>
      <c r="AT211" s="67" t="s">
        <v>235</v>
      </c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9"/>
      <c r="BF211" s="67" t="s">
        <v>319</v>
      </c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9"/>
      <c r="BV211" s="64" t="s">
        <v>6</v>
      </c>
      <c r="BW211" s="65"/>
      <c r="BX211" s="65"/>
      <c r="BY211" s="65"/>
      <c r="BZ211" s="66"/>
      <c r="CA211" s="70">
        <v>155</v>
      </c>
      <c r="CB211" s="83"/>
      <c r="CC211" s="83"/>
      <c r="CD211" s="83"/>
      <c r="CE211" s="83"/>
      <c r="CF211" s="83"/>
      <c r="CG211" s="83"/>
      <c r="CH211" s="83"/>
      <c r="CI211" s="83"/>
      <c r="CJ211" s="83"/>
      <c r="CK211" s="83"/>
      <c r="CL211" s="83"/>
      <c r="CM211" s="83"/>
      <c r="CN211" s="83"/>
      <c r="CO211" s="83"/>
      <c r="CP211" s="83"/>
      <c r="CQ211" s="84"/>
      <c r="CR211" s="70">
        <v>155</v>
      </c>
      <c r="CS211" s="71"/>
      <c r="CT211" s="71"/>
      <c r="CU211" s="71"/>
      <c r="CV211" s="71"/>
      <c r="CW211" s="71"/>
      <c r="CX211" s="71"/>
      <c r="CY211" s="71"/>
      <c r="CZ211" s="71"/>
      <c r="DA211" s="71"/>
      <c r="DB211" s="71"/>
      <c r="DC211" s="71"/>
      <c r="DD211" s="71"/>
      <c r="DE211" s="71"/>
      <c r="DF211" s="71"/>
      <c r="DG211" s="71"/>
      <c r="DH211" s="71"/>
      <c r="DI211" s="71"/>
      <c r="DJ211" s="71"/>
      <c r="DK211" s="72"/>
      <c r="DL211" s="70">
        <v>155</v>
      </c>
      <c r="DM211" s="83"/>
      <c r="DN211" s="83"/>
      <c r="DO211" s="83"/>
      <c r="DP211" s="83"/>
      <c r="DQ211" s="83"/>
      <c r="DR211" s="83"/>
      <c r="DS211" s="83"/>
      <c r="DT211" s="83"/>
      <c r="DU211" s="83"/>
      <c r="DV211" s="83"/>
      <c r="DW211" s="83"/>
      <c r="DX211" s="84"/>
      <c r="DY211" s="70">
        <v>155</v>
      </c>
      <c r="DZ211" s="83"/>
      <c r="EA211" s="83"/>
      <c r="EB211" s="83"/>
      <c r="EC211" s="83"/>
      <c r="ED211" s="83"/>
      <c r="EE211" s="83"/>
      <c r="EF211" s="83"/>
      <c r="EG211" s="83"/>
      <c r="EH211" s="83"/>
      <c r="EI211" s="83"/>
      <c r="EJ211" s="83"/>
      <c r="EK211" s="84"/>
      <c r="EL211" s="70">
        <v>155</v>
      </c>
      <c r="EM211" s="83"/>
      <c r="EN211" s="83"/>
      <c r="EO211" s="83"/>
      <c r="EP211" s="83"/>
      <c r="EQ211" s="83"/>
      <c r="ER211" s="83"/>
      <c r="ES211" s="83"/>
      <c r="ET211" s="83"/>
      <c r="EU211" s="83"/>
      <c r="EV211" s="83"/>
      <c r="EW211" s="83"/>
      <c r="EX211" s="84"/>
      <c r="EY211" s="70">
        <v>155</v>
      </c>
      <c r="EZ211" s="83"/>
      <c r="FA211" s="83"/>
      <c r="FB211" s="83"/>
      <c r="FC211" s="83"/>
      <c r="FD211" s="83"/>
      <c r="FE211" s="83"/>
      <c r="FF211" s="83"/>
      <c r="FG211" s="83"/>
      <c r="FH211" s="83"/>
      <c r="FI211" s="83"/>
      <c r="FJ211" s="83"/>
      <c r="FK211" s="85"/>
      <c r="FL211" s="25"/>
      <c r="FM211" s="25"/>
      <c r="FN211" s="25"/>
      <c r="FO211" s="25"/>
      <c r="FP211" s="25"/>
      <c r="FQ211" s="25"/>
      <c r="FR211" s="25"/>
      <c r="FS211" s="25"/>
      <c r="FT211" s="25"/>
      <c r="FU211" s="25"/>
      <c r="FV211" s="25"/>
      <c r="FW211" s="25"/>
      <c r="FX211" s="25"/>
      <c r="FY211" s="25"/>
      <c r="FZ211" s="25"/>
      <c r="GA211" s="25"/>
      <c r="GB211" s="25"/>
      <c r="GC211" s="25"/>
      <c r="GD211" s="25"/>
      <c r="GE211" s="25"/>
      <c r="GF211" s="25"/>
      <c r="GG211" s="25"/>
      <c r="GH211" s="25"/>
      <c r="GI211" s="25"/>
      <c r="GJ211" s="25"/>
      <c r="GK211" s="25"/>
      <c r="GL211" s="25"/>
      <c r="GM211" s="25"/>
      <c r="GN211" s="25"/>
      <c r="GO211" s="25"/>
      <c r="GP211" s="25"/>
      <c r="GQ211" s="25"/>
      <c r="GR211" s="25"/>
      <c r="GS211" s="25"/>
      <c r="GT211" s="25"/>
      <c r="GU211" s="25"/>
      <c r="GV211" s="25"/>
      <c r="GW211" s="25"/>
      <c r="GX211" s="25"/>
      <c r="GY211" s="25"/>
      <c r="GZ211" s="25"/>
      <c r="HA211" s="25"/>
      <c r="HB211" s="25"/>
      <c r="HC211" s="25"/>
      <c r="HD211" s="25"/>
      <c r="HE211" s="25"/>
      <c r="HF211" s="25"/>
      <c r="HG211" s="25"/>
      <c r="HH211" s="25"/>
      <c r="HI211" s="25"/>
      <c r="HJ211" s="25"/>
      <c r="HK211" s="25"/>
      <c r="HL211" s="25"/>
      <c r="HM211" s="25"/>
      <c r="HN211" s="25"/>
      <c r="HO211" s="25"/>
      <c r="HP211" s="25"/>
    </row>
    <row r="212" spans="1:224" ht="19.5" thickBot="1" x14ac:dyDescent="0.35">
      <c r="A212" s="122" t="s">
        <v>86</v>
      </c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4"/>
      <c r="N212" s="94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6"/>
      <c r="AE212" s="94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6"/>
      <c r="AS212" s="60"/>
      <c r="AT212" s="94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6"/>
      <c r="BF212" s="94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6"/>
      <c r="BV212" s="94"/>
      <c r="BW212" s="95"/>
      <c r="BX212" s="95"/>
      <c r="BY212" s="95"/>
      <c r="BZ212" s="96"/>
      <c r="CA212" s="110">
        <f>SUM(CA16:CQ211)</f>
        <v>2370820</v>
      </c>
      <c r="CB212" s="111"/>
      <c r="CC212" s="111"/>
      <c r="CD212" s="111"/>
      <c r="CE212" s="111"/>
      <c r="CF212" s="111"/>
      <c r="CG212" s="111"/>
      <c r="CH212" s="111"/>
      <c r="CI212" s="111"/>
      <c r="CJ212" s="111"/>
      <c r="CK212" s="111"/>
      <c r="CL212" s="111"/>
      <c r="CM212" s="111"/>
      <c r="CN212" s="111"/>
      <c r="CO212" s="111"/>
      <c r="CP212" s="111"/>
      <c r="CQ212" s="112"/>
      <c r="CR212" s="110">
        <f>SUM(CR16:DK211)</f>
        <v>1399094</v>
      </c>
      <c r="CS212" s="111"/>
      <c r="CT212" s="111"/>
      <c r="CU212" s="111"/>
      <c r="CV212" s="111"/>
      <c r="CW212" s="111"/>
      <c r="CX212" s="111"/>
      <c r="CY212" s="111"/>
      <c r="CZ212" s="111"/>
      <c r="DA212" s="111"/>
      <c r="DB212" s="111"/>
      <c r="DC212" s="111"/>
      <c r="DD212" s="111"/>
      <c r="DE212" s="111"/>
      <c r="DF212" s="111"/>
      <c r="DG212" s="111"/>
      <c r="DH212" s="111"/>
      <c r="DI212" s="111"/>
      <c r="DJ212" s="111"/>
      <c r="DK212" s="112"/>
      <c r="DL212" s="110">
        <f>SUM(DL16:DX211)</f>
        <v>2372813</v>
      </c>
      <c r="DM212" s="111"/>
      <c r="DN212" s="111"/>
      <c r="DO212" s="111"/>
      <c r="DP212" s="111"/>
      <c r="DQ212" s="111"/>
      <c r="DR212" s="111"/>
      <c r="DS212" s="111"/>
      <c r="DT212" s="111"/>
      <c r="DU212" s="111"/>
      <c r="DV212" s="111"/>
      <c r="DW212" s="111"/>
      <c r="DX212" s="112"/>
      <c r="DY212" s="110">
        <f>SUM(DY16:EK211)</f>
        <v>1824753</v>
      </c>
      <c r="DZ212" s="111"/>
      <c r="EA212" s="111"/>
      <c r="EB212" s="111"/>
      <c r="EC212" s="111"/>
      <c r="ED212" s="111"/>
      <c r="EE212" s="111"/>
      <c r="EF212" s="111"/>
      <c r="EG212" s="111"/>
      <c r="EH212" s="111"/>
      <c r="EI212" s="111"/>
      <c r="EJ212" s="111"/>
      <c r="EK212" s="112"/>
      <c r="EL212" s="110">
        <f>SUM(EL16:EX211)</f>
        <v>1763516</v>
      </c>
      <c r="EM212" s="111"/>
      <c r="EN212" s="111"/>
      <c r="EO212" s="111"/>
      <c r="EP212" s="111"/>
      <c r="EQ212" s="111"/>
      <c r="ER212" s="111"/>
      <c r="ES212" s="111"/>
      <c r="ET212" s="111"/>
      <c r="EU212" s="111"/>
      <c r="EV212" s="111"/>
      <c r="EW212" s="111"/>
      <c r="EX212" s="112"/>
      <c r="EY212" s="110">
        <f>SUM(EY16:FK211)</f>
        <v>1583615</v>
      </c>
      <c r="EZ212" s="111"/>
      <c r="FA212" s="111"/>
      <c r="FB212" s="111"/>
      <c r="FC212" s="111"/>
      <c r="FD212" s="111"/>
      <c r="FE212" s="111"/>
      <c r="FF212" s="111"/>
      <c r="FG212" s="111"/>
      <c r="FH212" s="111"/>
      <c r="FI212" s="111"/>
      <c r="FJ212" s="111"/>
      <c r="FK212" s="126"/>
      <c r="FL212" s="31"/>
      <c r="FM212" s="125"/>
      <c r="FN212" s="125"/>
      <c r="FO212" s="125"/>
      <c r="FP212" s="125"/>
      <c r="FQ212" s="125"/>
      <c r="FR212" s="125"/>
      <c r="FS212" s="125"/>
      <c r="FT212" s="125"/>
      <c r="FU212" s="125"/>
      <c r="FV212" s="125"/>
      <c r="FW212" s="125"/>
      <c r="FX212" s="125"/>
      <c r="FY212" s="125"/>
      <c r="FZ212" s="125"/>
      <c r="GA212" s="125"/>
      <c r="GB212" s="125"/>
      <c r="GC212" s="125"/>
      <c r="GD212" s="125"/>
      <c r="GE212" s="125"/>
      <c r="GF212" s="125"/>
      <c r="GG212" s="31"/>
      <c r="GH212" s="125"/>
      <c r="GI212" s="125"/>
      <c r="GJ212" s="125"/>
      <c r="GK212" s="125"/>
      <c r="GL212" s="125"/>
      <c r="GM212" s="125"/>
      <c r="GN212" s="125"/>
      <c r="GO212" s="125"/>
      <c r="GP212" s="125"/>
      <c r="GQ212" s="125"/>
      <c r="GR212" s="125"/>
      <c r="GS212" s="125"/>
      <c r="GT212" s="125"/>
      <c r="GU212" s="125"/>
      <c r="GV212" s="125"/>
      <c r="GW212" s="32"/>
      <c r="GX212" s="32"/>
      <c r="GY212" s="32"/>
      <c r="GZ212" s="32"/>
      <c r="HA212" s="32"/>
      <c r="HB212" s="32"/>
      <c r="HC212" s="32"/>
      <c r="HD212" s="32"/>
      <c r="HE212" s="32"/>
      <c r="HF212" s="125"/>
      <c r="HG212" s="125"/>
      <c r="HH212" s="125"/>
      <c r="HI212" s="125"/>
      <c r="HJ212" s="125"/>
      <c r="HK212" s="125"/>
      <c r="HL212" s="125"/>
      <c r="HM212" s="125"/>
      <c r="HN212" s="125"/>
      <c r="HO212" s="125"/>
      <c r="HP212" s="125"/>
    </row>
  </sheetData>
  <mergeCells count="2512">
    <mergeCell ref="GQ185:GY185"/>
    <mergeCell ref="GZ185:HI185"/>
    <mergeCell ref="HJ185:HN185"/>
    <mergeCell ref="GA82:GH82"/>
    <mergeCell ref="GI82:GO82"/>
    <mergeCell ref="GQ82:GY82"/>
    <mergeCell ref="A135:M135"/>
    <mergeCell ref="A82:M82"/>
    <mergeCell ref="A136:M136"/>
    <mergeCell ref="AT136:BE136"/>
    <mergeCell ref="AT92:BE92"/>
    <mergeCell ref="BV92:BZ92"/>
    <mergeCell ref="BV124:BZ124"/>
    <mergeCell ref="DY145:EK145"/>
    <mergeCell ref="EL145:EX145"/>
    <mergeCell ref="CA149:CQ149"/>
    <mergeCell ref="DY148:EK148"/>
    <mergeCell ref="DL144:DX144"/>
    <mergeCell ref="CR148:DK148"/>
    <mergeCell ref="CA152:CQ152"/>
    <mergeCell ref="EY132:FK132"/>
    <mergeCell ref="BF136:BU136"/>
    <mergeCell ref="BV136:BZ136"/>
    <mergeCell ref="CA136:CQ136"/>
    <mergeCell ref="GZ82:HI82"/>
    <mergeCell ref="HJ82:HN82"/>
    <mergeCell ref="EY136:FK136"/>
    <mergeCell ref="A81:M81"/>
    <mergeCell ref="N81:AD81"/>
    <mergeCell ref="AE81:AR81"/>
    <mergeCell ref="AS81:BE81"/>
    <mergeCell ref="BF81:BU81"/>
    <mergeCell ref="BV81:BZ81"/>
    <mergeCell ref="CA81:CQ81"/>
    <mergeCell ref="CR81:DK81"/>
    <mergeCell ref="DL137:DX137"/>
    <mergeCell ref="DY137:EK137"/>
    <mergeCell ref="EL137:EX137"/>
    <mergeCell ref="EY137:FK137"/>
    <mergeCell ref="A138:M138"/>
    <mergeCell ref="N138:AD138"/>
    <mergeCell ref="AE138:AR138"/>
    <mergeCell ref="AT138:BE138"/>
    <mergeCell ref="BF138:BU138"/>
    <mergeCell ref="A192:M192"/>
    <mergeCell ref="DL193:DX193"/>
    <mergeCell ref="A188:M188"/>
    <mergeCell ref="A189:M189"/>
    <mergeCell ref="GI185:GO185"/>
    <mergeCell ref="CR186:DK186"/>
    <mergeCell ref="DL186:DX186"/>
    <mergeCell ref="DY186:EK186"/>
    <mergeCell ref="EL186:EX186"/>
    <mergeCell ref="EY186:FK186"/>
    <mergeCell ref="EY197:FK197"/>
    <mergeCell ref="EY193:FK193"/>
    <mergeCell ref="CA197:CQ197"/>
    <mergeCell ref="DY200:EK200"/>
    <mergeCell ref="EL200:EX200"/>
    <mergeCell ref="AT200:BE200"/>
    <mergeCell ref="BF200:BU200"/>
    <mergeCell ref="A186:M186"/>
    <mergeCell ref="N186:AD186"/>
    <mergeCell ref="AE186:AR186"/>
    <mergeCell ref="AT186:BE186"/>
    <mergeCell ref="BF186:BU186"/>
    <mergeCell ref="BV186:BZ186"/>
    <mergeCell ref="N136:AD136"/>
    <mergeCell ref="AE136:AR136"/>
    <mergeCell ref="BV138:BZ138"/>
    <mergeCell ref="CA138:CQ138"/>
    <mergeCell ref="CR138:DK138"/>
    <mergeCell ref="DL138:DX138"/>
    <mergeCell ref="DY138:EK138"/>
    <mergeCell ref="EL138:EX138"/>
    <mergeCell ref="EY138:FK138"/>
    <mergeCell ref="DL147:DX147"/>
    <mergeCell ref="DY147:EK147"/>
    <mergeCell ref="CA211:CQ211"/>
    <mergeCell ref="CR211:DK211"/>
    <mergeCell ref="DL211:DX211"/>
    <mergeCell ref="DY211:EK211"/>
    <mergeCell ref="EL211:EX211"/>
    <mergeCell ref="EY211:FK211"/>
    <mergeCell ref="A185:M185"/>
    <mergeCell ref="N185:AD185"/>
    <mergeCell ref="AE185:AR185"/>
    <mergeCell ref="AS185:BE185"/>
    <mergeCell ref="BF185:BU185"/>
    <mergeCell ref="BV185:BZ185"/>
    <mergeCell ref="CA185:CQ185"/>
    <mergeCell ref="CR185:DK185"/>
    <mergeCell ref="DL185:DX185"/>
    <mergeCell ref="DY185:EK185"/>
    <mergeCell ref="EL185:EX185"/>
    <mergeCell ref="EY185:FK185"/>
    <mergeCell ref="GA185:GH185"/>
    <mergeCell ref="EL175:EX175"/>
    <mergeCell ref="EL173:EX173"/>
    <mergeCell ref="DL162:DX162"/>
    <mergeCell ref="DY172:EK172"/>
    <mergeCell ref="EL172:EX172"/>
    <mergeCell ref="A168:M168"/>
    <mergeCell ref="N168:AD168"/>
    <mergeCell ref="AE168:AR168"/>
    <mergeCell ref="AT168:BE168"/>
    <mergeCell ref="N73:AD73"/>
    <mergeCell ref="AE73:AR73"/>
    <mergeCell ref="AT73:BE73"/>
    <mergeCell ref="BF73:BU73"/>
    <mergeCell ref="BV73:BY73"/>
    <mergeCell ref="CA73:CQ73"/>
    <mergeCell ref="CR73:DK73"/>
    <mergeCell ref="DL73:DX73"/>
    <mergeCell ref="DY73:EK73"/>
    <mergeCell ref="EL73:EX73"/>
    <mergeCell ref="EY73:FK73"/>
    <mergeCell ref="EL184:EX184"/>
    <mergeCell ref="EY184:FK184"/>
    <mergeCell ref="DY176:EK176"/>
    <mergeCell ref="EY176:FK176"/>
    <mergeCell ref="EL176:EX176"/>
    <mergeCell ref="AT164:BE164"/>
    <mergeCell ref="CA176:CQ176"/>
    <mergeCell ref="CR176:DK176"/>
    <mergeCell ref="CA174:CQ174"/>
    <mergeCell ref="CR174:DK174"/>
    <mergeCell ref="BF174:BU174"/>
    <mergeCell ref="BV174:BZ174"/>
    <mergeCell ref="DL169:DX169"/>
    <mergeCell ref="DY166:EK166"/>
    <mergeCell ref="EL170:EX170"/>
    <mergeCell ref="EY170:FK170"/>
    <mergeCell ref="EL80:EX80"/>
    <mergeCell ref="EY80:FK80"/>
    <mergeCell ref="AS80:BE80"/>
    <mergeCell ref="BV125:BZ125"/>
    <mergeCell ref="N108:AD108"/>
    <mergeCell ref="BV40:BY40"/>
    <mergeCell ref="CA40:CQ40"/>
    <mergeCell ref="CR40:DK40"/>
    <mergeCell ref="DL40:DX40"/>
    <mergeCell ref="DY40:EK40"/>
    <mergeCell ref="EL40:EX40"/>
    <mergeCell ref="EY40:FK40"/>
    <mergeCell ref="A49:M49"/>
    <mergeCell ref="N49:AD49"/>
    <mergeCell ref="AE49:AR49"/>
    <mergeCell ref="AT49:BE49"/>
    <mergeCell ref="BF49:BU49"/>
    <mergeCell ref="BV49:BY49"/>
    <mergeCell ref="CA49:CQ49"/>
    <mergeCell ref="CR49:DK49"/>
    <mergeCell ref="DL49:DX49"/>
    <mergeCell ref="DY49:EK49"/>
    <mergeCell ref="EL49:EX49"/>
    <mergeCell ref="EY49:FK49"/>
    <mergeCell ref="BV47:BY47"/>
    <mergeCell ref="AE47:AR47"/>
    <mergeCell ref="CR47:DK47"/>
    <mergeCell ref="BF45:BU45"/>
    <mergeCell ref="BV45:BY45"/>
    <mergeCell ref="A45:M45"/>
    <mergeCell ref="N47:AD47"/>
    <mergeCell ref="BF47:BU47"/>
    <mergeCell ref="A47:M47"/>
    <mergeCell ref="A44:M44"/>
    <mergeCell ref="N44:AD44"/>
    <mergeCell ref="AE44:AR44"/>
    <mergeCell ref="AT44:BE44"/>
    <mergeCell ref="A182:M182"/>
    <mergeCell ref="A151:M151"/>
    <mergeCell ref="A155:M155"/>
    <mergeCell ref="A83:M83"/>
    <mergeCell ref="A84:M84"/>
    <mergeCell ref="A129:M129"/>
    <mergeCell ref="A169:M169"/>
    <mergeCell ref="A172:M172"/>
    <mergeCell ref="A174:M174"/>
    <mergeCell ref="A171:M171"/>
    <mergeCell ref="A137:M137"/>
    <mergeCell ref="A108:M108"/>
    <mergeCell ref="A166:M166"/>
    <mergeCell ref="A140:M140"/>
    <mergeCell ref="A122:M122"/>
    <mergeCell ref="A146:M146"/>
    <mergeCell ref="A87:M87"/>
    <mergeCell ref="A120:M120"/>
    <mergeCell ref="A106:M106"/>
    <mergeCell ref="A125:M125"/>
    <mergeCell ref="BV95:BZ95"/>
    <mergeCell ref="A96:M96"/>
    <mergeCell ref="A93:M93"/>
    <mergeCell ref="N93:AD93"/>
    <mergeCell ref="AE93:AR93"/>
    <mergeCell ref="DL82:DX82"/>
    <mergeCell ref="BF99:BU99"/>
    <mergeCell ref="N101:AD101"/>
    <mergeCell ref="CA116:CQ116"/>
    <mergeCell ref="BV99:BZ99"/>
    <mergeCell ref="BF94:BU94"/>
    <mergeCell ref="A99:M99"/>
    <mergeCell ref="AT99:BE99"/>
    <mergeCell ref="N99:AD99"/>
    <mergeCell ref="AE99:AR99"/>
    <mergeCell ref="AE98:AR98"/>
    <mergeCell ref="A80:M80"/>
    <mergeCell ref="DL98:DX98"/>
    <mergeCell ref="N109:AD109"/>
    <mergeCell ref="AE109:AR109"/>
    <mergeCell ref="AT109:BE109"/>
    <mergeCell ref="BF109:BU109"/>
    <mergeCell ref="AE108:AR108"/>
    <mergeCell ref="CA92:CQ92"/>
    <mergeCell ref="DL81:DX81"/>
    <mergeCell ref="N82:AD82"/>
    <mergeCell ref="AE82:AR82"/>
    <mergeCell ref="AS82:BE82"/>
    <mergeCell ref="BF82:BU82"/>
    <mergeCell ref="BV82:BZ82"/>
    <mergeCell ref="CA82:CQ82"/>
    <mergeCell ref="CR82:DK82"/>
    <mergeCell ref="EL94:EX94"/>
    <mergeCell ref="N96:AD96"/>
    <mergeCell ref="BF96:BU96"/>
    <mergeCell ref="A92:M92"/>
    <mergeCell ref="N92:AD92"/>
    <mergeCell ref="EY91:FK91"/>
    <mergeCell ref="A85:M85"/>
    <mergeCell ref="A86:M86"/>
    <mergeCell ref="DL135:DX135"/>
    <mergeCell ref="DY135:EK135"/>
    <mergeCell ref="EL135:EX135"/>
    <mergeCell ref="EY135:FK135"/>
    <mergeCell ref="CA146:CQ146"/>
    <mergeCell ref="CR146:DK146"/>
    <mergeCell ref="DL136:DX136"/>
    <mergeCell ref="DY136:EK136"/>
    <mergeCell ref="EL136:EX136"/>
    <mergeCell ref="BV130:BY130"/>
    <mergeCell ref="BV144:BZ144"/>
    <mergeCell ref="EL146:EX146"/>
    <mergeCell ref="DL145:DX145"/>
    <mergeCell ref="CA145:CQ145"/>
    <mergeCell ref="EL134:EX134"/>
    <mergeCell ref="BV119:BZ119"/>
    <mergeCell ref="A119:M119"/>
    <mergeCell ref="N106:AD106"/>
    <mergeCell ref="AT93:BE93"/>
    <mergeCell ref="A95:M95"/>
    <mergeCell ref="N95:AD95"/>
    <mergeCell ref="AE95:AR95"/>
    <mergeCell ref="AT95:BE95"/>
    <mergeCell ref="BF95:BU95"/>
    <mergeCell ref="EY200:FK200"/>
    <mergeCell ref="DY197:EK197"/>
    <mergeCell ref="EL190:EX190"/>
    <mergeCell ref="EY195:FK195"/>
    <mergeCell ref="EY209:FK209"/>
    <mergeCell ref="EY203:FK203"/>
    <mergeCell ref="EY198:FK198"/>
    <mergeCell ref="EY189:FK189"/>
    <mergeCell ref="EY173:FK173"/>
    <mergeCell ref="DY171:EK171"/>
    <mergeCell ref="EL171:EX171"/>
    <mergeCell ref="EY171:FK171"/>
    <mergeCell ref="DL195:DX195"/>
    <mergeCell ref="DY195:EK195"/>
    <mergeCell ref="EL195:EX195"/>
    <mergeCell ref="DY132:EK132"/>
    <mergeCell ref="EL132:EX132"/>
    <mergeCell ref="DL132:DX132"/>
    <mergeCell ref="EL159:EX159"/>
    <mergeCell ref="EY151:FK151"/>
    <mergeCell ref="DL141:DX141"/>
    <mergeCell ref="EL151:EX151"/>
    <mergeCell ref="EY180:FK180"/>
    <mergeCell ref="EL196:EX196"/>
    <mergeCell ref="EL180:EX180"/>
    <mergeCell ref="DL149:DX149"/>
    <mergeCell ref="EY156:FK156"/>
    <mergeCell ref="A176:M176"/>
    <mergeCell ref="N173:AD173"/>
    <mergeCell ref="A175:M175"/>
    <mergeCell ref="BV164:BZ164"/>
    <mergeCell ref="CA164:CQ164"/>
    <mergeCell ref="AE173:AR173"/>
    <mergeCell ref="AE164:AR164"/>
    <mergeCell ref="EY155:FK155"/>
    <mergeCell ref="EY174:FK174"/>
    <mergeCell ref="DL172:DX172"/>
    <mergeCell ref="DY167:EK167"/>
    <mergeCell ref="EY166:FK166"/>
    <mergeCell ref="EY148:FK148"/>
    <mergeCell ref="DL148:DX148"/>
    <mergeCell ref="AE175:AR175"/>
    <mergeCell ref="N171:AD171"/>
    <mergeCell ref="CR181:DK181"/>
    <mergeCell ref="DL181:DX181"/>
    <mergeCell ref="DY181:EK181"/>
    <mergeCell ref="A180:M180"/>
    <mergeCell ref="A181:M181"/>
    <mergeCell ref="CA109:CQ109"/>
    <mergeCell ref="AT108:BE108"/>
    <mergeCell ref="BF108:BU108"/>
    <mergeCell ref="DL128:DX128"/>
    <mergeCell ref="BV127:BZ127"/>
    <mergeCell ref="AE126:AR126"/>
    <mergeCell ref="AT126:BE126"/>
    <mergeCell ref="BF126:BU126"/>
    <mergeCell ref="BV126:BZ126"/>
    <mergeCell ref="N127:AD127"/>
    <mergeCell ref="DL108:DX108"/>
    <mergeCell ref="BV108:BZ108"/>
    <mergeCell ref="CA124:CQ124"/>
    <mergeCell ref="CR124:DK124"/>
    <mergeCell ref="CR110:DK110"/>
    <mergeCell ref="DL110:DX110"/>
    <mergeCell ref="DY110:EK110"/>
    <mergeCell ref="N125:AD125"/>
    <mergeCell ref="A165:M165"/>
    <mergeCell ref="AE171:AR171"/>
    <mergeCell ref="AT171:BE171"/>
    <mergeCell ref="AT169:BE169"/>
    <mergeCell ref="BV161:BY161"/>
    <mergeCell ref="BV167:BZ167"/>
    <mergeCell ref="AT162:BE162"/>
    <mergeCell ref="AE161:AR161"/>
    <mergeCell ref="AT161:BE161"/>
    <mergeCell ref="BV148:BZ148"/>
    <mergeCell ref="AE143:AR143"/>
    <mergeCell ref="AT143:BE143"/>
    <mergeCell ref="AE145:AR145"/>
    <mergeCell ref="AT145:BE145"/>
    <mergeCell ref="BF144:BU144"/>
    <mergeCell ref="N145:AD145"/>
    <mergeCell ref="BV109:BZ109"/>
    <mergeCell ref="BF143:BU143"/>
    <mergeCell ref="BV141:BZ141"/>
    <mergeCell ref="A126:M126"/>
    <mergeCell ref="N137:AD137"/>
    <mergeCell ref="A147:M147"/>
    <mergeCell ref="A156:M156"/>
    <mergeCell ref="N156:AD156"/>
    <mergeCell ref="AE156:AR156"/>
    <mergeCell ref="AT156:BE156"/>
    <mergeCell ref="BF156:BU156"/>
    <mergeCell ref="BV156:BZ156"/>
    <mergeCell ref="BF152:BU152"/>
    <mergeCell ref="N135:AD135"/>
    <mergeCell ref="AE135:AR135"/>
    <mergeCell ref="AT135:BE135"/>
    <mergeCell ref="A103:M103"/>
    <mergeCell ref="N103:AD103"/>
    <mergeCell ref="A101:M101"/>
    <mergeCell ref="AT102:BE102"/>
    <mergeCell ref="BF102:BU102"/>
    <mergeCell ref="AE97:AR97"/>
    <mergeCell ref="A94:M94"/>
    <mergeCell ref="A97:M97"/>
    <mergeCell ref="A98:M98"/>
    <mergeCell ref="A100:M100"/>
    <mergeCell ref="AE104:AR104"/>
    <mergeCell ref="N114:AD114"/>
    <mergeCell ref="AE128:AR128"/>
    <mergeCell ref="AT128:BE128"/>
    <mergeCell ref="AE103:AR103"/>
    <mergeCell ref="N104:AD104"/>
    <mergeCell ref="AE94:AR94"/>
    <mergeCell ref="AT94:BE94"/>
    <mergeCell ref="A111:M111"/>
    <mergeCell ref="N94:AD94"/>
    <mergeCell ref="DY87:EK87"/>
    <mergeCell ref="EL87:EX87"/>
    <mergeCell ref="EY92:FK92"/>
    <mergeCell ref="CA99:CQ99"/>
    <mergeCell ref="CR99:DK99"/>
    <mergeCell ref="DL99:DX99"/>
    <mergeCell ref="DY99:EK99"/>
    <mergeCell ref="EL99:EX99"/>
    <mergeCell ref="DL95:DX95"/>
    <mergeCell ref="DY95:EK95"/>
    <mergeCell ref="EL95:EX95"/>
    <mergeCell ref="A102:M102"/>
    <mergeCell ref="EY95:FK95"/>
    <mergeCell ref="A90:M90"/>
    <mergeCell ref="N90:AD90"/>
    <mergeCell ref="AE90:AR90"/>
    <mergeCell ref="AT90:BE90"/>
    <mergeCell ref="BF90:BU90"/>
    <mergeCell ref="BV90:BZ90"/>
    <mergeCell ref="DY89:EK89"/>
    <mergeCell ref="A91:M91"/>
    <mergeCell ref="DY94:EK94"/>
    <mergeCell ref="DL97:DX97"/>
    <mergeCell ref="CA94:CQ94"/>
    <mergeCell ref="BV94:BZ94"/>
    <mergeCell ref="CR98:DK98"/>
    <mergeCell ref="CA100:CQ100"/>
    <mergeCell ref="CR100:DK100"/>
    <mergeCell ref="CA98:CQ98"/>
    <mergeCell ref="EY96:FK96"/>
    <mergeCell ref="DY98:EK98"/>
    <mergeCell ref="A76:M76"/>
    <mergeCell ref="N76:AD76"/>
    <mergeCell ref="CR66:DK66"/>
    <mergeCell ref="CA72:CQ72"/>
    <mergeCell ref="DY80:EK80"/>
    <mergeCell ref="N86:AD86"/>
    <mergeCell ref="AE86:AR86"/>
    <mergeCell ref="AS86:BE86"/>
    <mergeCell ref="N74:AD74"/>
    <mergeCell ref="AE92:AR92"/>
    <mergeCell ref="BF86:BU86"/>
    <mergeCell ref="AE87:AR87"/>
    <mergeCell ref="A77:M77"/>
    <mergeCell ref="N80:AD80"/>
    <mergeCell ref="A70:M70"/>
    <mergeCell ref="A74:M74"/>
    <mergeCell ref="BF87:BU87"/>
    <mergeCell ref="A88:M88"/>
    <mergeCell ref="A89:M89"/>
    <mergeCell ref="BF91:BU91"/>
    <mergeCell ref="BV91:BZ91"/>
    <mergeCell ref="N87:AD87"/>
    <mergeCell ref="A79:M79"/>
    <mergeCell ref="N79:AD79"/>
    <mergeCell ref="AE79:AR79"/>
    <mergeCell ref="AS79:BE79"/>
    <mergeCell ref="BF79:BU79"/>
    <mergeCell ref="CA79:CQ79"/>
    <mergeCell ref="BV78:BZ78"/>
    <mergeCell ref="CA78:CQ78"/>
    <mergeCell ref="A67:M67"/>
    <mergeCell ref="DL80:DX80"/>
    <mergeCell ref="BV98:BZ98"/>
    <mergeCell ref="CR94:DK94"/>
    <mergeCell ref="BF93:BU93"/>
    <mergeCell ref="BV93:BZ93"/>
    <mergeCell ref="CR92:DK92"/>
    <mergeCell ref="DL92:DX92"/>
    <mergeCell ref="CR106:DK106"/>
    <mergeCell ref="DL106:DX106"/>
    <mergeCell ref="BF98:BU98"/>
    <mergeCell ref="EY30:FK30"/>
    <mergeCell ref="EY37:FK37"/>
    <mergeCell ref="EY46:FK46"/>
    <mergeCell ref="DY36:EK36"/>
    <mergeCell ref="DL43:DX43"/>
    <mergeCell ref="EY33:FK33"/>
    <mergeCell ref="EL35:EX35"/>
    <mergeCell ref="EY38:FK38"/>
    <mergeCell ref="CA37:CQ37"/>
    <mergeCell ref="CA59:CQ59"/>
    <mergeCell ref="DL59:DX59"/>
    <mergeCell ref="CA39:CQ39"/>
    <mergeCell ref="DY77:EK77"/>
    <mergeCell ref="EL77:EX77"/>
    <mergeCell ref="BV59:BY59"/>
    <mergeCell ref="EY53:FK53"/>
    <mergeCell ref="DY65:EK65"/>
    <mergeCell ref="CA52:CQ52"/>
    <mergeCell ref="CR52:DK52"/>
    <mergeCell ref="EY84:FK84"/>
    <mergeCell ref="EY65:FK65"/>
    <mergeCell ref="EY77:FK77"/>
    <mergeCell ref="EY93:FK93"/>
    <mergeCell ref="EL29:EX29"/>
    <mergeCell ref="EY29:FK29"/>
    <mergeCell ref="EY39:FK39"/>
    <mergeCell ref="DL38:DX38"/>
    <mergeCell ref="DY48:EK48"/>
    <mergeCell ref="DL52:DX52"/>
    <mergeCell ref="DY52:EK52"/>
    <mergeCell ref="DY30:EK30"/>
    <mergeCell ref="EL30:EX30"/>
    <mergeCell ref="EY36:FK36"/>
    <mergeCell ref="EY44:FK44"/>
    <mergeCell ref="EY35:FK35"/>
    <mergeCell ref="DY41:EK41"/>
    <mergeCell ref="EL34:EX34"/>
    <mergeCell ref="EY34:FK34"/>
    <mergeCell ref="DL36:DX36"/>
    <mergeCell ref="DL51:DX51"/>
    <mergeCell ref="DY47:EK47"/>
    <mergeCell ref="EY51:FK51"/>
    <mergeCell ref="DY51:EK51"/>
    <mergeCell ref="EL33:EX33"/>
    <mergeCell ref="DY39:EK39"/>
    <mergeCell ref="EL36:EX36"/>
    <mergeCell ref="DY38:EK38"/>
    <mergeCell ref="EL38:EX38"/>
    <mergeCell ref="DY35:EK35"/>
    <mergeCell ref="DY29:EK29"/>
    <mergeCell ref="DL46:DX46"/>
    <mergeCell ref="DY46:EK46"/>
    <mergeCell ref="DY31:EK31"/>
    <mergeCell ref="EL31:EX31"/>
    <mergeCell ref="EY31:FK31"/>
    <mergeCell ref="EY52:FK52"/>
    <mergeCell ref="CA55:CQ55"/>
    <mergeCell ref="CR55:DK55"/>
    <mergeCell ref="CA36:CQ36"/>
    <mergeCell ref="CR36:DK36"/>
    <mergeCell ref="DL44:DX44"/>
    <mergeCell ref="EY60:FK60"/>
    <mergeCell ref="DL47:DX47"/>
    <mergeCell ref="DL93:DX93"/>
    <mergeCell ref="DY93:EK93"/>
    <mergeCell ref="EL93:EX93"/>
    <mergeCell ref="CR48:DK48"/>
    <mergeCell ref="CA41:CQ41"/>
    <mergeCell ref="CR41:DK41"/>
    <mergeCell ref="DL41:DX41"/>
    <mergeCell ref="DY92:EK92"/>
    <mergeCell ref="DY90:EK90"/>
    <mergeCell ref="EL90:EX90"/>
    <mergeCell ref="CA87:CQ87"/>
    <mergeCell ref="CR50:DK50"/>
    <mergeCell ref="DL50:DX50"/>
    <mergeCell ref="EY68:FK68"/>
    <mergeCell ref="CR87:DK87"/>
    <mergeCell ref="DL60:DX60"/>
    <mergeCell ref="EY69:FK69"/>
    <mergeCell ref="DY81:EK81"/>
    <mergeCell ref="EL81:EX81"/>
    <mergeCell ref="EY81:FK81"/>
    <mergeCell ref="DY50:EK50"/>
    <mergeCell ref="DL39:DX39"/>
    <mergeCell ref="DY57:EK57"/>
    <mergeCell ref="AE101:AR101"/>
    <mergeCell ref="CR102:DK102"/>
    <mergeCell ref="DL102:DX102"/>
    <mergeCell ref="DY96:EK96"/>
    <mergeCell ref="BV39:BY39"/>
    <mergeCell ref="CA77:CQ77"/>
    <mergeCell ref="CR77:DK77"/>
    <mergeCell ref="AS76:BE76"/>
    <mergeCell ref="EL72:EX72"/>
    <mergeCell ref="BF76:BU76"/>
    <mergeCell ref="DL78:DX78"/>
    <mergeCell ref="CR71:DK71"/>
    <mergeCell ref="AE80:AR80"/>
    <mergeCell ref="BF80:BU80"/>
    <mergeCell ref="BV80:BZ80"/>
    <mergeCell ref="CA80:CQ80"/>
    <mergeCell ref="CR80:DK80"/>
    <mergeCell ref="AT87:BE87"/>
    <mergeCell ref="BV63:BY63"/>
    <mergeCell ref="CR74:DK74"/>
    <mergeCell ref="EL41:EX41"/>
    <mergeCell ref="DY43:EK43"/>
    <mergeCell ref="EL50:EX50"/>
    <mergeCell ref="EL47:EX47"/>
    <mergeCell ref="EL52:EX52"/>
    <mergeCell ref="BV87:BZ87"/>
    <mergeCell ref="DL94:DX94"/>
    <mergeCell ref="BV102:BZ102"/>
    <mergeCell ref="CA102:CQ102"/>
    <mergeCell ref="N107:AD107"/>
    <mergeCell ref="CA115:CQ115"/>
    <mergeCell ref="N122:AD122"/>
    <mergeCell ref="AE122:AR122"/>
    <mergeCell ref="AT122:BE122"/>
    <mergeCell ref="BF122:BU122"/>
    <mergeCell ref="BV122:BZ122"/>
    <mergeCell ref="N98:AD98"/>
    <mergeCell ref="BF117:BU117"/>
    <mergeCell ref="BV117:BZ117"/>
    <mergeCell ref="DL117:DX117"/>
    <mergeCell ref="CR108:DK108"/>
    <mergeCell ref="CR116:DK116"/>
    <mergeCell ref="AE121:AR121"/>
    <mergeCell ref="AT96:BE96"/>
    <mergeCell ref="BV97:BY97"/>
    <mergeCell ref="AT98:BE98"/>
    <mergeCell ref="AE96:AR96"/>
    <mergeCell ref="N100:AD100"/>
    <mergeCell ref="AE100:AR100"/>
    <mergeCell ref="AT100:BE100"/>
    <mergeCell ref="BF100:BU100"/>
    <mergeCell ref="BV100:BZ100"/>
    <mergeCell ref="N105:AD105"/>
    <mergeCell ref="N111:AD111"/>
    <mergeCell ref="AE111:AR111"/>
    <mergeCell ref="AT111:BE111"/>
    <mergeCell ref="BF111:BU111"/>
    <mergeCell ref="BV111:BZ111"/>
    <mergeCell ref="CA111:CQ111"/>
    <mergeCell ref="CA110:CQ110"/>
    <mergeCell ref="DL104:DX104"/>
    <mergeCell ref="B1:FJ1"/>
    <mergeCell ref="F3:FJ3"/>
    <mergeCell ref="DL10:DP11"/>
    <mergeCell ref="CY13:DB13"/>
    <mergeCell ref="DC13:DE13"/>
    <mergeCell ref="DF13:DH13"/>
    <mergeCell ref="DI13:DK13"/>
    <mergeCell ref="EY7:FK7"/>
    <mergeCell ref="A9:M14"/>
    <mergeCell ref="N9:AD14"/>
    <mergeCell ref="AE9:BE9"/>
    <mergeCell ref="BF9:BU14"/>
    <mergeCell ref="BV9:BZ14"/>
    <mergeCell ref="CA9:CQ9"/>
    <mergeCell ref="CR9:DK12"/>
    <mergeCell ref="DL9:DX9"/>
    <mergeCell ref="DY9:FK9"/>
    <mergeCell ref="A4:AR4"/>
    <mergeCell ref="AS4:EK4"/>
    <mergeCell ref="EY4:FK4"/>
    <mergeCell ref="A5:AR5"/>
    <mergeCell ref="EY5:FK5"/>
    <mergeCell ref="DY13:EK14"/>
    <mergeCell ref="EL13:EX14"/>
    <mergeCell ref="EY13:FK14"/>
    <mergeCell ref="B2:FJ2"/>
    <mergeCell ref="ER10:ET12"/>
    <mergeCell ref="EU10:EX12"/>
    <mergeCell ref="EY10:FD12"/>
    <mergeCell ref="FE10:FG12"/>
    <mergeCell ref="AS5:EK5"/>
    <mergeCell ref="A15:M15"/>
    <mergeCell ref="N15:AD15"/>
    <mergeCell ref="AS15:BE15"/>
    <mergeCell ref="BF15:BU15"/>
    <mergeCell ref="BV15:BZ15"/>
    <mergeCell ref="CA15:CQ15"/>
    <mergeCell ref="CR15:DK15"/>
    <mergeCell ref="DL15:DX15"/>
    <mergeCell ref="DY15:EK15"/>
    <mergeCell ref="EL15:EX15"/>
    <mergeCell ref="FH10:FK12"/>
    <mergeCell ref="CA12:CQ14"/>
    <mergeCell ref="DL12:DX14"/>
    <mergeCell ref="CR13:CS13"/>
    <mergeCell ref="CT13:CV13"/>
    <mergeCell ref="CW13:CX13"/>
    <mergeCell ref="DQ10:DS11"/>
    <mergeCell ref="DT10:DX11"/>
    <mergeCell ref="DY10:ED12"/>
    <mergeCell ref="EE10:EG12"/>
    <mergeCell ref="EH10:EK12"/>
    <mergeCell ref="EL10:EQ12"/>
    <mergeCell ref="AE10:AR14"/>
    <mergeCell ref="AS10:BE14"/>
    <mergeCell ref="CA10:CK11"/>
    <mergeCell ref="CL10:CN11"/>
    <mergeCell ref="CO10:CQ11"/>
    <mergeCell ref="AE15:AR15"/>
    <mergeCell ref="EY15:FK15"/>
    <mergeCell ref="EY20:FK20"/>
    <mergeCell ref="BV21:BY21"/>
    <mergeCell ref="CA22:CQ22"/>
    <mergeCell ref="CR22:DK22"/>
    <mergeCell ref="DL22:DX22"/>
    <mergeCell ref="EY18:FK18"/>
    <mergeCell ref="BV18:BY18"/>
    <mergeCell ref="DY18:EK18"/>
    <mergeCell ref="CA18:CQ18"/>
    <mergeCell ref="CR18:DK18"/>
    <mergeCell ref="DL18:DX18"/>
    <mergeCell ref="EY17:FK17"/>
    <mergeCell ref="DL19:DX19"/>
    <mergeCell ref="BV22:BY22"/>
    <mergeCell ref="CA21:CQ21"/>
    <mergeCell ref="CR21:DK21"/>
    <mergeCell ref="DL21:DX21"/>
    <mergeCell ref="EL18:EX18"/>
    <mergeCell ref="EY19:FK19"/>
    <mergeCell ref="DY19:EK19"/>
    <mergeCell ref="CR20:DK20"/>
    <mergeCell ref="DL20:DX20"/>
    <mergeCell ref="DY20:EK20"/>
    <mergeCell ref="EL20:EX20"/>
    <mergeCell ref="EL21:EX21"/>
    <mergeCell ref="CA19:CQ19"/>
    <mergeCell ref="CR19:DK19"/>
    <mergeCell ref="CR17:DK17"/>
    <mergeCell ref="DL17:DX17"/>
    <mergeCell ref="DY17:EK17"/>
    <mergeCell ref="N26:AD26"/>
    <mergeCell ref="AT33:BE33"/>
    <mergeCell ref="A23:M23"/>
    <mergeCell ref="N23:AD23"/>
    <mergeCell ref="AE23:AR23"/>
    <mergeCell ref="AT19:BE19"/>
    <mergeCell ref="BF19:BU19"/>
    <mergeCell ref="AT23:BE23"/>
    <mergeCell ref="BF23:BU23"/>
    <mergeCell ref="DL25:DX25"/>
    <mergeCell ref="CR24:DK24"/>
    <mergeCell ref="DL24:DX24"/>
    <mergeCell ref="DL28:DX28"/>
    <mergeCell ref="A31:M31"/>
    <mergeCell ref="N31:AD31"/>
    <mergeCell ref="A30:M30"/>
    <mergeCell ref="CA30:CQ30"/>
    <mergeCell ref="DL30:DX30"/>
    <mergeCell ref="CR30:DK30"/>
    <mergeCell ref="AE31:AR31"/>
    <mergeCell ref="AT31:BE31"/>
    <mergeCell ref="BF31:BU31"/>
    <mergeCell ref="BV31:BY31"/>
    <mergeCell ref="CA31:CQ31"/>
    <mergeCell ref="CR33:DK33"/>
    <mergeCell ref="DL33:DX33"/>
    <mergeCell ref="CR29:DK29"/>
    <mergeCell ref="DL29:DX29"/>
    <mergeCell ref="AE33:AR33"/>
    <mergeCell ref="CR31:DK31"/>
    <mergeCell ref="DL31:DX31"/>
    <mergeCell ref="A32:M32"/>
    <mergeCell ref="DY28:EK28"/>
    <mergeCell ref="EL23:EX23"/>
    <mergeCell ref="DY21:EK21"/>
    <mergeCell ref="EL28:EX28"/>
    <mergeCell ref="BF27:BU27"/>
    <mergeCell ref="BV27:BY27"/>
    <mergeCell ref="AT27:BE27"/>
    <mergeCell ref="CA29:CQ29"/>
    <mergeCell ref="BV23:BY23"/>
    <mergeCell ref="BF25:BU25"/>
    <mergeCell ref="AE20:AR20"/>
    <mergeCell ref="BV25:BY25"/>
    <mergeCell ref="CA28:CQ28"/>
    <mergeCell ref="BF21:BU21"/>
    <mergeCell ref="A20:M20"/>
    <mergeCell ref="N20:AD20"/>
    <mergeCell ref="AT20:BE20"/>
    <mergeCell ref="BF20:BU20"/>
    <mergeCell ref="BV20:BY20"/>
    <mergeCell ref="AT21:BE21"/>
    <mergeCell ref="AE27:AR27"/>
    <mergeCell ref="N27:AD27"/>
    <mergeCell ref="EL25:EX25"/>
    <mergeCell ref="DY23:EK23"/>
    <mergeCell ref="AE28:AR28"/>
    <mergeCell ref="AT28:BE28"/>
    <mergeCell ref="BF28:BU28"/>
    <mergeCell ref="BV28:BY28"/>
    <mergeCell ref="A22:M22"/>
    <mergeCell ref="N22:AD22"/>
    <mergeCell ref="CR23:DK23"/>
    <mergeCell ref="DL23:DX23"/>
    <mergeCell ref="A16:M16"/>
    <mergeCell ref="N16:AD16"/>
    <mergeCell ref="A17:M17"/>
    <mergeCell ref="N17:AD17"/>
    <mergeCell ref="N18:AD18"/>
    <mergeCell ref="A21:M21"/>
    <mergeCell ref="N21:AD21"/>
    <mergeCell ref="AE21:AR21"/>
    <mergeCell ref="CA23:CQ23"/>
    <mergeCell ref="AE16:AR16"/>
    <mergeCell ref="AT16:BE16"/>
    <mergeCell ref="CA20:CQ20"/>
    <mergeCell ref="AE17:AR17"/>
    <mergeCell ref="AT17:BE17"/>
    <mergeCell ref="BF17:BU17"/>
    <mergeCell ref="BF18:BU18"/>
    <mergeCell ref="BV17:BY17"/>
    <mergeCell ref="CA17:CQ17"/>
    <mergeCell ref="A19:M19"/>
    <mergeCell ref="N19:AD19"/>
    <mergeCell ref="AE19:AR19"/>
    <mergeCell ref="BV19:BY19"/>
    <mergeCell ref="EY16:FK16"/>
    <mergeCell ref="DY22:EK22"/>
    <mergeCell ref="EL22:EX22"/>
    <mergeCell ref="EY22:FK22"/>
    <mergeCell ref="AE22:AR22"/>
    <mergeCell ref="AT22:BE22"/>
    <mergeCell ref="BF22:BU22"/>
    <mergeCell ref="EY21:FK21"/>
    <mergeCell ref="DY27:EK27"/>
    <mergeCell ref="EL27:EX27"/>
    <mergeCell ref="EY27:FK27"/>
    <mergeCell ref="CR27:DK27"/>
    <mergeCell ref="CA24:CQ24"/>
    <mergeCell ref="EL17:EX17"/>
    <mergeCell ref="BV16:BY16"/>
    <mergeCell ref="CA16:CQ16"/>
    <mergeCell ref="CR16:DK16"/>
    <mergeCell ref="DL16:DX16"/>
    <mergeCell ref="CR26:DK26"/>
    <mergeCell ref="DL26:DX26"/>
    <mergeCell ref="DY26:EK26"/>
    <mergeCell ref="BF16:BU16"/>
    <mergeCell ref="AE18:AR18"/>
    <mergeCell ref="AT18:BE18"/>
    <mergeCell ref="EL19:EX19"/>
    <mergeCell ref="AE25:AR25"/>
    <mergeCell ref="AT25:BE25"/>
    <mergeCell ref="DY16:EK16"/>
    <mergeCell ref="EL16:EX16"/>
    <mergeCell ref="EY23:FK23"/>
    <mergeCell ref="EY26:FK26"/>
    <mergeCell ref="EY25:FK25"/>
    <mergeCell ref="EY28:FK28"/>
    <mergeCell ref="EL26:EX26"/>
    <mergeCell ref="BV26:BY26"/>
    <mergeCell ref="BF29:BU29"/>
    <mergeCell ref="DL27:DX27"/>
    <mergeCell ref="EY24:FK24"/>
    <mergeCell ref="EL24:EX24"/>
    <mergeCell ref="CA26:CQ26"/>
    <mergeCell ref="AE26:AR26"/>
    <mergeCell ref="A27:M27"/>
    <mergeCell ref="A24:M24"/>
    <mergeCell ref="N24:AD24"/>
    <mergeCell ref="A25:M25"/>
    <mergeCell ref="N25:AD25"/>
    <mergeCell ref="A26:M26"/>
    <mergeCell ref="AE24:AR24"/>
    <mergeCell ref="AT24:BE24"/>
    <mergeCell ref="BF24:BU24"/>
    <mergeCell ref="BV24:BY24"/>
    <mergeCell ref="CA27:CQ27"/>
    <mergeCell ref="AT29:BE29"/>
    <mergeCell ref="AE29:AR29"/>
    <mergeCell ref="A29:M29"/>
    <mergeCell ref="N29:AD29"/>
    <mergeCell ref="A28:M28"/>
    <mergeCell ref="BV29:BY29"/>
    <mergeCell ref="N28:AD28"/>
    <mergeCell ref="CR28:DK28"/>
    <mergeCell ref="DY24:EK24"/>
    <mergeCell ref="DY25:EK25"/>
    <mergeCell ref="CA25:CQ25"/>
    <mergeCell ref="CR25:DK25"/>
    <mergeCell ref="N34:AD34"/>
    <mergeCell ref="CA33:CQ33"/>
    <mergeCell ref="CA34:CQ34"/>
    <mergeCell ref="CR34:DK34"/>
    <mergeCell ref="DL34:DX34"/>
    <mergeCell ref="DY34:EK34"/>
    <mergeCell ref="BV33:BY33"/>
    <mergeCell ref="AE34:AR34"/>
    <mergeCell ref="AT34:BE34"/>
    <mergeCell ref="BF34:BU34"/>
    <mergeCell ref="BV34:BY34"/>
    <mergeCell ref="BF33:BU33"/>
    <mergeCell ref="CA60:CQ60"/>
    <mergeCell ref="DL63:DX63"/>
    <mergeCell ref="CR65:DK65"/>
    <mergeCell ref="DY63:EK63"/>
    <mergeCell ref="A37:M37"/>
    <mergeCell ref="A36:M36"/>
    <mergeCell ref="N36:AD36"/>
    <mergeCell ref="BV38:BY38"/>
    <mergeCell ref="BV35:BY35"/>
    <mergeCell ref="CA35:CQ35"/>
    <mergeCell ref="DY33:EK33"/>
    <mergeCell ref="CR51:DK51"/>
    <mergeCell ref="A53:M53"/>
    <mergeCell ref="A59:M59"/>
    <mergeCell ref="A40:M40"/>
    <mergeCell ref="N40:AD40"/>
    <mergeCell ref="AE40:AR40"/>
    <mergeCell ref="AT40:BE40"/>
    <mergeCell ref="A33:M33"/>
    <mergeCell ref="N33:AD33"/>
    <mergeCell ref="CR35:DK35"/>
    <mergeCell ref="DL35:DX35"/>
    <mergeCell ref="AE36:AR36"/>
    <mergeCell ref="DY60:EK60"/>
    <mergeCell ref="DL54:DX54"/>
    <mergeCell ref="EY58:FK58"/>
    <mergeCell ref="CR60:DK60"/>
    <mergeCell ref="N63:AD63"/>
    <mergeCell ref="AE63:AR63"/>
    <mergeCell ref="BV64:BY64"/>
    <mergeCell ref="CA64:CQ64"/>
    <mergeCell ref="CR64:DK64"/>
    <mergeCell ref="CR56:DK56"/>
    <mergeCell ref="DL57:DX57"/>
    <mergeCell ref="EL54:EX54"/>
    <mergeCell ref="BF57:BU57"/>
    <mergeCell ref="BV57:BY57"/>
    <mergeCell ref="BF59:BU59"/>
    <mergeCell ref="DY62:EK62"/>
    <mergeCell ref="EY59:FK59"/>
    <mergeCell ref="EL58:EX58"/>
    <mergeCell ref="EL63:EX63"/>
    <mergeCell ref="DY61:EK61"/>
    <mergeCell ref="CR38:DK38"/>
    <mergeCell ref="CR39:DK39"/>
    <mergeCell ref="N41:AD41"/>
    <mergeCell ref="DY53:EK53"/>
    <mergeCell ref="EL53:EX53"/>
    <mergeCell ref="CA38:CQ38"/>
    <mergeCell ref="AT35:BE35"/>
    <mergeCell ref="BF35:BU35"/>
    <mergeCell ref="AE41:AR41"/>
    <mergeCell ref="A34:M34"/>
    <mergeCell ref="DL58:DX58"/>
    <mergeCell ref="DY54:EK54"/>
    <mergeCell ref="BV46:BY46"/>
    <mergeCell ref="AE46:AR46"/>
    <mergeCell ref="AT46:BE46"/>
    <mergeCell ref="HI77:HM77"/>
    <mergeCell ref="GJ77:GO77"/>
    <mergeCell ref="AS77:BE77"/>
    <mergeCell ref="BF77:BU77"/>
    <mergeCell ref="EY78:FK78"/>
    <mergeCell ref="DL77:DX77"/>
    <mergeCell ref="DY78:EK78"/>
    <mergeCell ref="GA77:GH77"/>
    <mergeCell ref="HI76:HM76"/>
    <mergeCell ref="CR76:DK76"/>
    <mergeCell ref="DL76:DX76"/>
    <mergeCell ref="DY76:EK76"/>
    <mergeCell ref="EL76:EX76"/>
    <mergeCell ref="AT75:BE75"/>
    <mergeCell ref="EY66:FK66"/>
    <mergeCell ref="EL64:EX64"/>
    <mergeCell ref="DL66:DX66"/>
    <mergeCell ref="DY66:EK66"/>
    <mergeCell ref="DL75:DX75"/>
    <mergeCell ref="DY75:EK75"/>
    <mergeCell ref="GA78:GH78"/>
    <mergeCell ref="DL71:DX71"/>
    <mergeCell ref="AS78:BE78"/>
    <mergeCell ref="BF78:BU78"/>
    <mergeCell ref="CA75:CQ75"/>
    <mergeCell ref="BV77:BZ77"/>
    <mergeCell ref="HJ78:HO78"/>
    <mergeCell ref="HA77:HG77"/>
    <mergeCell ref="AT65:BE65"/>
    <mergeCell ref="HA76:HG76"/>
    <mergeCell ref="FL48:FO48"/>
    <mergeCell ref="FL50:FO50"/>
    <mergeCell ref="AT47:BE47"/>
    <mergeCell ref="EY47:FK47"/>
    <mergeCell ref="FL49:FO49"/>
    <mergeCell ref="AT52:BE52"/>
    <mergeCell ref="BF52:BU52"/>
    <mergeCell ref="BV52:BY52"/>
    <mergeCell ref="EL62:EX62"/>
    <mergeCell ref="EY62:FK62"/>
    <mergeCell ref="AT69:BE69"/>
    <mergeCell ref="BF69:BU69"/>
    <mergeCell ref="BV69:BY69"/>
    <mergeCell ref="CA69:CQ69"/>
    <mergeCell ref="GJ76:GO76"/>
    <mergeCell ref="CA68:CQ68"/>
    <mergeCell ref="EY55:FK55"/>
    <mergeCell ref="CA62:CQ62"/>
    <mergeCell ref="EY67:FK67"/>
    <mergeCell ref="CR67:DK67"/>
    <mergeCell ref="BF65:BU65"/>
    <mergeCell ref="BV65:BY65"/>
    <mergeCell ref="CA65:CQ65"/>
    <mergeCell ref="DL48:DX48"/>
    <mergeCell ref="CR57:DK57"/>
    <mergeCell ref="EY50:FK50"/>
    <mergeCell ref="EY57:FK57"/>
    <mergeCell ref="EY61:FK61"/>
    <mergeCell ref="EY48:FK48"/>
    <mergeCell ref="BV53:BY53"/>
    <mergeCell ref="EY63:FK63"/>
    <mergeCell ref="EL71:EX71"/>
    <mergeCell ref="EY71:FK71"/>
    <mergeCell ref="DL74:DX74"/>
    <mergeCell ref="GJ46:GR46"/>
    <mergeCell ref="DL65:DX65"/>
    <mergeCell ref="EL42:EX42"/>
    <mergeCell ref="CR54:DK54"/>
    <mergeCell ref="AT51:BE51"/>
    <mergeCell ref="AT50:BE50"/>
    <mergeCell ref="BV60:BY60"/>
    <mergeCell ref="BV54:BY54"/>
    <mergeCell ref="CA51:CQ51"/>
    <mergeCell ref="BV51:BY51"/>
    <mergeCell ref="AT48:BE48"/>
    <mergeCell ref="BF48:BU48"/>
    <mergeCell ref="BV48:BY48"/>
    <mergeCell ref="CA48:CQ48"/>
    <mergeCell ref="EY43:FK43"/>
    <mergeCell ref="EY45:FK45"/>
    <mergeCell ref="EL46:EX46"/>
    <mergeCell ref="DY64:EK64"/>
    <mergeCell ref="EL48:EX48"/>
    <mergeCell ref="EY42:FK42"/>
    <mergeCell ref="DL55:DX55"/>
    <mergeCell ref="DY55:EK55"/>
    <mergeCell ref="EL55:EX55"/>
    <mergeCell ref="DY59:EK59"/>
    <mergeCell ref="EL59:EX59"/>
    <mergeCell ref="EL44:EX44"/>
    <mergeCell ref="HF89:HM89"/>
    <mergeCell ref="GA89:GH89"/>
    <mergeCell ref="GI89:GO89"/>
    <mergeCell ref="GP89:GW89"/>
    <mergeCell ref="HJ79:HN79"/>
    <mergeCell ref="EY79:FK79"/>
    <mergeCell ref="GA79:GH79"/>
    <mergeCell ref="GI79:GO79"/>
    <mergeCell ref="GQ79:GY79"/>
    <mergeCell ref="GZ79:HI79"/>
    <mergeCell ref="HA86:HG86"/>
    <mergeCell ref="CA86:CQ86"/>
    <mergeCell ref="CR86:DK86"/>
    <mergeCell ref="DL86:DX86"/>
    <mergeCell ref="DY86:EK86"/>
    <mergeCell ref="EL86:EX86"/>
    <mergeCell ref="EY86:FK86"/>
    <mergeCell ref="GI80:GO80"/>
    <mergeCell ref="GQ80:GY80"/>
    <mergeCell ref="GZ80:HI80"/>
    <mergeCell ref="HJ80:HN80"/>
    <mergeCell ref="GA81:GH81"/>
    <mergeCell ref="GI81:GO81"/>
    <mergeCell ref="GQ81:GY81"/>
    <mergeCell ref="GZ81:HI81"/>
    <mergeCell ref="HJ81:HN81"/>
    <mergeCell ref="DY82:EK82"/>
    <mergeCell ref="EL82:EX82"/>
    <mergeCell ref="EY82:FK82"/>
    <mergeCell ref="GO86:GT86"/>
    <mergeCell ref="GU86:GZ86"/>
    <mergeCell ref="GX89:HD89"/>
    <mergeCell ref="GQ76:GU76"/>
    <mergeCell ref="DY72:EK72"/>
    <mergeCell ref="BF71:BU71"/>
    <mergeCell ref="BV71:BY71"/>
    <mergeCell ref="CA71:CQ71"/>
    <mergeCell ref="CR63:DK63"/>
    <mergeCell ref="CA58:CQ58"/>
    <mergeCell ref="CA54:CQ54"/>
    <mergeCell ref="BF83:BU83"/>
    <mergeCell ref="GI78:GO78"/>
    <mergeCell ref="EL66:EX66"/>
    <mergeCell ref="EL68:EX68"/>
    <mergeCell ref="EL70:EX70"/>
    <mergeCell ref="EY70:FK70"/>
    <mergeCell ref="GQ78:GV78"/>
    <mergeCell ref="DY71:EK71"/>
    <mergeCell ref="BV79:BZ79"/>
    <mergeCell ref="CA83:CQ83"/>
    <mergeCell ref="BV83:BY83"/>
    <mergeCell ref="DY83:EK83"/>
    <mergeCell ref="DL83:DX83"/>
    <mergeCell ref="BF58:BU58"/>
    <mergeCell ref="BV58:BY58"/>
    <mergeCell ref="CR68:DK68"/>
    <mergeCell ref="EL79:EX79"/>
    <mergeCell ref="GR77:GV77"/>
    <mergeCell ref="EY54:FK54"/>
    <mergeCell ref="BF55:BU55"/>
    <mergeCell ref="BV55:BY55"/>
    <mergeCell ref="EY56:FK56"/>
    <mergeCell ref="CR58:DK58"/>
    <mergeCell ref="CR78:DK78"/>
    <mergeCell ref="N77:AD77"/>
    <mergeCell ref="AE77:AR77"/>
    <mergeCell ref="N78:AD78"/>
    <mergeCell ref="GC86:GE86"/>
    <mergeCell ref="GH86:GI86"/>
    <mergeCell ref="FO86:GA86"/>
    <mergeCell ref="EL84:EX84"/>
    <mergeCell ref="BV86:BZ86"/>
    <mergeCell ref="CR84:DK84"/>
    <mergeCell ref="BV84:BY84"/>
    <mergeCell ref="CA84:CQ84"/>
    <mergeCell ref="BF84:BU84"/>
    <mergeCell ref="N84:AD84"/>
    <mergeCell ref="AE84:AR84"/>
    <mergeCell ref="AT84:BE84"/>
    <mergeCell ref="N83:AD83"/>
    <mergeCell ref="EY85:FK85"/>
    <mergeCell ref="EL78:EX78"/>
    <mergeCell ref="GA80:GH80"/>
    <mergeCell ref="FM76:FN76"/>
    <mergeCell ref="AT62:BE62"/>
    <mergeCell ref="BF62:BU62"/>
    <mergeCell ref="BV62:BY62"/>
    <mergeCell ref="CR62:DK62"/>
    <mergeCell ref="DL62:DX62"/>
    <mergeCell ref="AE71:AR71"/>
    <mergeCell ref="DL79:DX79"/>
    <mergeCell ref="CA76:CQ76"/>
    <mergeCell ref="AT71:BE71"/>
    <mergeCell ref="AT83:BE83"/>
    <mergeCell ref="CA74:CQ74"/>
    <mergeCell ref="AE85:AR85"/>
    <mergeCell ref="AT85:BE85"/>
    <mergeCell ref="BF85:BU85"/>
    <mergeCell ref="BV85:BY85"/>
    <mergeCell ref="CA85:CQ85"/>
    <mergeCell ref="CR85:DK85"/>
    <mergeCell ref="BF70:BU70"/>
    <mergeCell ref="BV70:BY70"/>
    <mergeCell ref="BV72:BY72"/>
    <mergeCell ref="BV67:BY67"/>
    <mergeCell ref="CA67:CQ67"/>
    <mergeCell ref="CR83:DK83"/>
    <mergeCell ref="EL74:EX74"/>
    <mergeCell ref="EL65:EX65"/>
    <mergeCell ref="EY64:FK64"/>
    <mergeCell ref="BF63:BU63"/>
    <mergeCell ref="AT106:BE106"/>
    <mergeCell ref="BF106:BU106"/>
    <mergeCell ref="BV106:BZ106"/>
    <mergeCell ref="AT104:BE104"/>
    <mergeCell ref="BF104:BU104"/>
    <mergeCell ref="BV104:BZ104"/>
    <mergeCell ref="CA103:CQ103"/>
    <mergeCell ref="CR103:DK103"/>
    <mergeCell ref="EY103:FK103"/>
    <mergeCell ref="EY104:FK104"/>
    <mergeCell ref="CA89:CQ89"/>
    <mergeCell ref="BV89:BZ89"/>
    <mergeCell ref="BF89:BU89"/>
    <mergeCell ref="AT89:BE89"/>
    <mergeCell ref="EL96:EX96"/>
    <mergeCell ref="CA95:CQ95"/>
    <mergeCell ref="DL84:DX84"/>
    <mergeCell ref="DY84:EK84"/>
    <mergeCell ref="DL91:DX91"/>
    <mergeCell ref="EL91:EX91"/>
    <mergeCell ref="AT91:BE91"/>
    <mergeCell ref="AT97:BE97"/>
    <mergeCell ref="BF97:BU97"/>
    <mergeCell ref="DY97:EK97"/>
    <mergeCell ref="CA88:CQ88"/>
    <mergeCell ref="CR88:DK88"/>
    <mergeCell ref="DL88:DX88"/>
    <mergeCell ref="DY88:EK88"/>
    <mergeCell ref="EL88:EX88"/>
    <mergeCell ref="EY88:FK88"/>
    <mergeCell ref="AT88:BE88"/>
    <mergeCell ref="BF88:BU88"/>
    <mergeCell ref="AE110:AR110"/>
    <mergeCell ref="A109:M109"/>
    <mergeCell ref="AE105:AR105"/>
    <mergeCell ref="EL106:EX106"/>
    <mergeCell ref="AT105:BE105"/>
    <mergeCell ref="BF105:BU105"/>
    <mergeCell ref="BV105:BZ105"/>
    <mergeCell ref="CA108:CQ108"/>
    <mergeCell ref="EL109:EX109"/>
    <mergeCell ref="DY108:EK108"/>
    <mergeCell ref="AE106:AR106"/>
    <mergeCell ref="CA106:CQ106"/>
    <mergeCell ref="EY107:FK107"/>
    <mergeCell ref="DY106:EK106"/>
    <mergeCell ref="AT110:BE110"/>
    <mergeCell ref="BF110:BU110"/>
    <mergeCell ref="FL89:FP89"/>
    <mergeCell ref="CA90:CQ90"/>
    <mergeCell ref="CR90:DK90"/>
    <mergeCell ref="DL90:DX90"/>
    <mergeCell ref="AT103:BE103"/>
    <mergeCell ref="BF103:BU103"/>
    <mergeCell ref="BV103:BZ103"/>
    <mergeCell ref="AE107:AR107"/>
    <mergeCell ref="AT107:BE107"/>
    <mergeCell ref="BF107:BU107"/>
    <mergeCell ref="BV107:BZ107"/>
    <mergeCell ref="CA105:CQ105"/>
    <mergeCell ref="CR105:DK105"/>
    <mergeCell ref="DL105:DX105"/>
    <mergeCell ref="DY105:EK105"/>
    <mergeCell ref="EL105:EX105"/>
    <mergeCell ref="A124:M124"/>
    <mergeCell ref="A127:M127"/>
    <mergeCell ref="BV133:BZ133"/>
    <mergeCell ref="A134:M134"/>
    <mergeCell ref="EY112:FK112"/>
    <mergeCell ref="A112:M112"/>
    <mergeCell ref="N112:AD112"/>
    <mergeCell ref="AE112:AR112"/>
    <mergeCell ref="AT112:BE112"/>
    <mergeCell ref="BF112:BU112"/>
    <mergeCell ref="BV112:BZ112"/>
    <mergeCell ref="A114:M114"/>
    <mergeCell ref="EY114:FK114"/>
    <mergeCell ref="DL112:DX112"/>
    <mergeCell ref="DY112:EK112"/>
    <mergeCell ref="EL112:EX112"/>
    <mergeCell ref="A123:M123"/>
    <mergeCell ref="N123:AD123"/>
    <mergeCell ref="CR113:DK113"/>
    <mergeCell ref="N119:AD119"/>
    <mergeCell ref="A117:M117"/>
    <mergeCell ref="N117:AD117"/>
    <mergeCell ref="AE117:AR117"/>
    <mergeCell ref="AT117:BE117"/>
    <mergeCell ref="BV113:BZ113"/>
    <mergeCell ref="CA113:CQ113"/>
    <mergeCell ref="CA112:CQ112"/>
    <mergeCell ref="N121:AD121"/>
    <mergeCell ref="DL115:DX115"/>
    <mergeCell ref="N132:AD132"/>
    <mergeCell ref="DL130:DX130"/>
    <mergeCell ref="BF125:BU125"/>
    <mergeCell ref="AE127:AR127"/>
    <mergeCell ref="AT127:BE127"/>
    <mergeCell ref="N151:AD151"/>
    <mergeCell ref="AE151:AR151"/>
    <mergeCell ref="AT151:BE151"/>
    <mergeCell ref="BF151:BU151"/>
    <mergeCell ref="BV151:BZ151"/>
    <mergeCell ref="A141:M141"/>
    <mergeCell ref="AE137:AR137"/>
    <mergeCell ref="AT137:BE137"/>
    <mergeCell ref="BF137:BU137"/>
    <mergeCell ref="BV137:BZ137"/>
    <mergeCell ref="N126:AD126"/>
    <mergeCell ref="AT139:BE139"/>
    <mergeCell ref="BF139:BU139"/>
    <mergeCell ref="BV139:BZ139"/>
    <mergeCell ref="N144:AD144"/>
    <mergeCell ref="BF132:BU132"/>
    <mergeCell ref="BF141:BU141"/>
    <mergeCell ref="A143:M143"/>
    <mergeCell ref="AE132:AR132"/>
    <mergeCell ref="A133:M133"/>
    <mergeCell ref="N133:AD133"/>
    <mergeCell ref="AT133:BE133"/>
    <mergeCell ref="BF133:BU133"/>
    <mergeCell ref="A139:M139"/>
    <mergeCell ref="BV132:BZ132"/>
    <mergeCell ref="BV143:BZ143"/>
    <mergeCell ref="AE139:AR139"/>
    <mergeCell ref="AT141:BE141"/>
    <mergeCell ref="N146:AD146"/>
    <mergeCell ref="AE188:AR188"/>
    <mergeCell ref="AT188:BE188"/>
    <mergeCell ref="N189:AD189"/>
    <mergeCell ref="BF192:BU192"/>
    <mergeCell ref="DL173:DX173"/>
    <mergeCell ref="CA170:CQ170"/>
    <mergeCell ref="BF191:BU191"/>
    <mergeCell ref="BF182:BU182"/>
    <mergeCell ref="N184:AD184"/>
    <mergeCell ref="AE184:AR184"/>
    <mergeCell ref="DL167:DX167"/>
    <mergeCell ref="BF173:BU173"/>
    <mergeCell ref="CR184:DK184"/>
    <mergeCell ref="DL184:DX184"/>
    <mergeCell ref="BF168:BU168"/>
    <mergeCell ref="BV168:BZ168"/>
    <mergeCell ref="CA168:CQ168"/>
    <mergeCell ref="CR168:DK168"/>
    <mergeCell ref="DL168:DX168"/>
    <mergeCell ref="DL191:DX191"/>
    <mergeCell ref="AT184:BE184"/>
    <mergeCell ref="N190:AD190"/>
    <mergeCell ref="N167:AD167"/>
    <mergeCell ref="CR187:DK187"/>
    <mergeCell ref="DL187:DX187"/>
    <mergeCell ref="A195:M195"/>
    <mergeCell ref="N195:AD195"/>
    <mergeCell ref="AE195:AR195"/>
    <mergeCell ref="BV182:BZ182"/>
    <mergeCell ref="A190:M190"/>
    <mergeCell ref="A191:M191"/>
    <mergeCell ref="A184:M184"/>
    <mergeCell ref="A179:M179"/>
    <mergeCell ref="N179:AD179"/>
    <mergeCell ref="EL183:EX183"/>
    <mergeCell ref="AE189:AR189"/>
    <mergeCell ref="AT189:BE189"/>
    <mergeCell ref="BF181:BU181"/>
    <mergeCell ref="DL174:DX174"/>
    <mergeCell ref="A187:M187"/>
    <mergeCell ref="N187:AD187"/>
    <mergeCell ref="AE187:AR187"/>
    <mergeCell ref="BV175:BZ175"/>
    <mergeCell ref="N183:AD183"/>
    <mergeCell ref="N176:AD176"/>
    <mergeCell ref="DL179:DX179"/>
    <mergeCell ref="CA186:CQ186"/>
    <mergeCell ref="A178:M178"/>
    <mergeCell ref="DL177:DX177"/>
    <mergeCell ref="BV181:BZ181"/>
    <mergeCell ref="CA181:CQ181"/>
    <mergeCell ref="AT177:BE177"/>
    <mergeCell ref="CA195:CQ195"/>
    <mergeCell ref="CR195:DK195"/>
    <mergeCell ref="AT195:BE195"/>
    <mergeCell ref="BV192:BZ192"/>
    <mergeCell ref="N188:AD188"/>
    <mergeCell ref="N154:AD154"/>
    <mergeCell ref="AE154:AR154"/>
    <mergeCell ref="AE180:AR180"/>
    <mergeCell ref="CA182:CQ182"/>
    <mergeCell ref="CA183:CQ183"/>
    <mergeCell ref="DL183:DX183"/>
    <mergeCell ref="AT180:BE180"/>
    <mergeCell ref="CA180:CQ180"/>
    <mergeCell ref="CR180:DK180"/>
    <mergeCell ref="DL180:DX180"/>
    <mergeCell ref="DL176:DX176"/>
    <mergeCell ref="CR179:DK179"/>
    <mergeCell ref="AE178:AR178"/>
    <mergeCell ref="CA178:CQ178"/>
    <mergeCell ref="BV178:BZ178"/>
    <mergeCell ref="BF171:BU171"/>
    <mergeCell ref="BV171:BZ171"/>
    <mergeCell ref="AE172:AR172"/>
    <mergeCell ref="N172:AD172"/>
    <mergeCell ref="N155:AD155"/>
    <mergeCell ref="AT165:BE165"/>
    <mergeCell ref="N164:AD164"/>
    <mergeCell ref="BF164:BU164"/>
    <mergeCell ref="CA156:CQ156"/>
    <mergeCell ref="CR156:DK156"/>
    <mergeCell ref="CA160:CQ160"/>
    <mergeCell ref="BV155:BZ155"/>
    <mergeCell ref="N174:AD174"/>
    <mergeCell ref="AE174:AR174"/>
    <mergeCell ref="N170:AD170"/>
    <mergeCell ref="AT170:BE170"/>
    <mergeCell ref="CR171:DK171"/>
    <mergeCell ref="AT173:BE173"/>
    <mergeCell ref="AT174:BE174"/>
    <mergeCell ref="N165:AD165"/>
    <mergeCell ref="CA173:CQ173"/>
    <mergeCell ref="CA161:CQ161"/>
    <mergeCell ref="CR161:DK161"/>
    <mergeCell ref="BV173:BZ173"/>
    <mergeCell ref="AE170:AR170"/>
    <mergeCell ref="CA171:CQ171"/>
    <mergeCell ref="AE155:AR155"/>
    <mergeCell ref="BF155:BU155"/>
    <mergeCell ref="EL155:EX155"/>
    <mergeCell ref="BF165:BU165"/>
    <mergeCell ref="AE169:AR169"/>
    <mergeCell ref="DL166:DX166"/>
    <mergeCell ref="AT58:BE58"/>
    <mergeCell ref="DY157:EK157"/>
    <mergeCell ref="DY160:EK160"/>
    <mergeCell ref="EL160:EX160"/>
    <mergeCell ref="DY161:EK161"/>
    <mergeCell ref="CR79:DK79"/>
    <mergeCell ref="DL96:DX96"/>
    <mergeCell ref="DL67:DX67"/>
    <mergeCell ref="DL100:DX100"/>
    <mergeCell ref="DL122:DX122"/>
    <mergeCell ref="DL64:DX64"/>
    <mergeCell ref="BV177:BZ177"/>
    <mergeCell ref="CA177:CQ177"/>
    <mergeCell ref="AE177:AR177"/>
    <mergeCell ref="BF169:BU169"/>
    <mergeCell ref="BV169:BZ169"/>
    <mergeCell ref="CR169:DK169"/>
    <mergeCell ref="CA157:CQ157"/>
    <mergeCell ref="CR157:DK157"/>
    <mergeCell ref="DL157:DX157"/>
    <mergeCell ref="BV159:BZ159"/>
    <mergeCell ref="CR160:DK160"/>
    <mergeCell ref="DL160:DX160"/>
    <mergeCell ref="CA167:CQ167"/>
    <mergeCell ref="DL165:DX165"/>
    <mergeCell ref="CA155:CQ155"/>
    <mergeCell ref="CR155:DK155"/>
    <mergeCell ref="DL158:DX158"/>
    <mergeCell ref="N37:AD37"/>
    <mergeCell ref="N39:AD39"/>
    <mergeCell ref="BF51:BU51"/>
    <mergeCell ref="AT55:BE55"/>
    <mergeCell ref="AE54:AR54"/>
    <mergeCell ref="AE50:AR50"/>
    <mergeCell ref="A75:M75"/>
    <mergeCell ref="BF40:BU40"/>
    <mergeCell ref="AT60:BE60"/>
    <mergeCell ref="AT64:BE64"/>
    <mergeCell ref="AE38:AR38"/>
    <mergeCell ref="AE37:AR37"/>
    <mergeCell ref="AE39:AR39"/>
    <mergeCell ref="A42:M42"/>
    <mergeCell ref="BF42:BU42"/>
    <mergeCell ref="AE55:AR55"/>
    <mergeCell ref="N68:AD68"/>
    <mergeCell ref="N70:AD70"/>
    <mergeCell ref="N54:AD54"/>
    <mergeCell ref="A58:M58"/>
    <mergeCell ref="A60:M60"/>
    <mergeCell ref="N71:AD71"/>
    <mergeCell ref="BF37:BU37"/>
    <mergeCell ref="A39:M39"/>
    <mergeCell ref="BF46:BU46"/>
    <mergeCell ref="AE51:AR51"/>
    <mergeCell ref="N51:AD51"/>
    <mergeCell ref="BF44:BU44"/>
    <mergeCell ref="N45:AD45"/>
    <mergeCell ref="AE45:AR45"/>
    <mergeCell ref="AT45:BE45"/>
    <mergeCell ref="A73:M73"/>
    <mergeCell ref="A46:M46"/>
    <mergeCell ref="A78:M78"/>
    <mergeCell ref="N50:AD50"/>
    <mergeCell ref="BF148:BU148"/>
    <mergeCell ref="AT148:BE148"/>
    <mergeCell ref="A145:M145"/>
    <mergeCell ref="A118:M118"/>
    <mergeCell ref="BV131:BY131"/>
    <mergeCell ref="N142:AD142"/>
    <mergeCell ref="AE134:AR134"/>
    <mergeCell ref="CA53:CQ53"/>
    <mergeCell ref="CA70:CQ70"/>
    <mergeCell ref="DL70:DX70"/>
    <mergeCell ref="DY70:EK70"/>
    <mergeCell ref="DL53:DX53"/>
    <mergeCell ref="A41:M41"/>
    <mergeCell ref="A48:M48"/>
    <mergeCell ref="N48:AD48"/>
    <mergeCell ref="A51:M51"/>
    <mergeCell ref="BF50:BU50"/>
    <mergeCell ref="A54:M54"/>
    <mergeCell ref="AE78:AR78"/>
    <mergeCell ref="A64:M64"/>
    <mergeCell ref="AE42:AR42"/>
    <mergeCell ref="AT42:BE42"/>
    <mergeCell ref="N42:AD42"/>
    <mergeCell ref="N128:AD128"/>
    <mergeCell ref="A148:M148"/>
    <mergeCell ref="N134:AD134"/>
    <mergeCell ref="AT134:BE134"/>
    <mergeCell ref="BV129:BZ129"/>
    <mergeCell ref="CA126:CQ126"/>
    <mergeCell ref="N55:AD55"/>
    <mergeCell ref="BV41:BY41"/>
    <mergeCell ref="CA42:CQ42"/>
    <mergeCell ref="AT152:BE152"/>
    <mergeCell ref="CA144:CQ144"/>
    <mergeCell ref="CA148:CQ148"/>
    <mergeCell ref="N143:AD143"/>
    <mergeCell ref="BF39:BU39"/>
    <mergeCell ref="AT41:BE41"/>
    <mergeCell ref="N38:AD38"/>
    <mergeCell ref="N148:AD148"/>
    <mergeCell ref="A132:M132"/>
    <mergeCell ref="A144:M144"/>
    <mergeCell ref="A154:M154"/>
    <mergeCell ref="A152:M152"/>
    <mergeCell ref="N152:AD152"/>
    <mergeCell ref="A107:M107"/>
    <mergeCell ref="A105:M105"/>
    <mergeCell ref="N124:AD124"/>
    <mergeCell ref="AE124:AR124"/>
    <mergeCell ref="AT124:BE124"/>
    <mergeCell ref="BF124:BU124"/>
    <mergeCell ref="A150:M150"/>
    <mergeCell ref="N130:AD130"/>
    <mergeCell ref="CA143:CQ143"/>
    <mergeCell ref="BF142:BU142"/>
    <mergeCell ref="BV142:BZ142"/>
    <mergeCell ref="AE125:AR125"/>
    <mergeCell ref="AE152:AR152"/>
    <mergeCell ref="AE142:AR142"/>
    <mergeCell ref="AT142:BE142"/>
    <mergeCell ref="AE148:AR148"/>
    <mergeCell ref="CA122:CQ122"/>
    <mergeCell ref="A121:M121"/>
    <mergeCell ref="AE120:AR120"/>
    <mergeCell ref="N129:AD129"/>
    <mergeCell ref="AT129:BE129"/>
    <mergeCell ref="BF154:BU154"/>
    <mergeCell ref="DY121:EK121"/>
    <mergeCell ref="BF119:BU119"/>
    <mergeCell ref="AE35:AR35"/>
    <mergeCell ref="A128:M128"/>
    <mergeCell ref="N57:AD57"/>
    <mergeCell ref="BF130:BU130"/>
    <mergeCell ref="BF128:BU128"/>
    <mergeCell ref="A131:M131"/>
    <mergeCell ref="AE129:AR129"/>
    <mergeCell ref="A130:M130"/>
    <mergeCell ref="AT38:BE38"/>
    <mergeCell ref="BF38:BU38"/>
    <mergeCell ref="BF41:BU41"/>
    <mergeCell ref="N46:AD46"/>
    <mergeCell ref="A66:M66"/>
    <mergeCell ref="A63:M63"/>
    <mergeCell ref="A50:M50"/>
    <mergeCell ref="AE43:AR43"/>
    <mergeCell ref="BV42:BY42"/>
    <mergeCell ref="AE48:AR48"/>
    <mergeCell ref="N35:AD35"/>
    <mergeCell ref="A52:M52"/>
    <mergeCell ref="N52:AD52"/>
    <mergeCell ref="AE52:AR52"/>
    <mergeCell ref="A55:M55"/>
    <mergeCell ref="BV50:BY50"/>
    <mergeCell ref="DL56:DX56"/>
    <mergeCell ref="CA46:CQ46"/>
    <mergeCell ref="CR46:DK46"/>
    <mergeCell ref="CA66:CQ66"/>
    <mergeCell ref="EL139:EX139"/>
    <mergeCell ref="DY129:EK129"/>
    <mergeCell ref="CR127:DK127"/>
    <mergeCell ref="A142:M142"/>
    <mergeCell ref="AE123:AR123"/>
    <mergeCell ref="CA130:CQ130"/>
    <mergeCell ref="CA141:CQ141"/>
    <mergeCell ref="AE147:AR147"/>
    <mergeCell ref="BV128:BZ128"/>
    <mergeCell ref="BV150:BZ150"/>
    <mergeCell ref="AE144:AR144"/>
    <mergeCell ref="AT144:BE144"/>
    <mergeCell ref="BF145:BU145"/>
    <mergeCell ref="BV145:BZ145"/>
    <mergeCell ref="DY131:EK131"/>
    <mergeCell ref="DY146:EK146"/>
    <mergeCell ref="AE130:AR130"/>
    <mergeCell ref="AT130:BE130"/>
    <mergeCell ref="EL147:EX147"/>
    <mergeCell ref="DY118:EK118"/>
    <mergeCell ref="BV147:BZ147"/>
    <mergeCell ref="AT147:BE147"/>
    <mergeCell ref="N147:AD147"/>
    <mergeCell ref="AT121:BE121"/>
    <mergeCell ref="BF121:BU121"/>
    <mergeCell ref="BV121:BZ121"/>
    <mergeCell ref="CA129:CQ129"/>
    <mergeCell ref="CA123:CQ123"/>
    <mergeCell ref="EL124:EX124"/>
    <mergeCell ref="EL120:EX120"/>
    <mergeCell ref="EY119:FK119"/>
    <mergeCell ref="EL102:EX102"/>
    <mergeCell ref="CR107:DK107"/>
    <mergeCell ref="DL107:DX107"/>
    <mergeCell ref="DY107:EK107"/>
    <mergeCell ref="EL107:EX107"/>
    <mergeCell ref="DY109:EK109"/>
    <mergeCell ref="EY87:FK87"/>
    <mergeCell ref="EL131:EX131"/>
    <mergeCell ref="DY113:EK113"/>
    <mergeCell ref="DL124:DX124"/>
    <mergeCell ref="DY125:EK125"/>
    <mergeCell ref="EY117:FK117"/>
    <mergeCell ref="EY105:FK105"/>
    <mergeCell ref="DY103:EK103"/>
    <mergeCell ref="EL103:EX103"/>
    <mergeCell ref="CR104:DK104"/>
    <mergeCell ref="EY110:FK110"/>
    <mergeCell ref="DY104:EK104"/>
    <mergeCell ref="DY91:EK91"/>
    <mergeCell ref="CR91:DK91"/>
    <mergeCell ref="EY89:FK89"/>
    <mergeCell ref="EL89:EX89"/>
    <mergeCell ref="DL103:DX103"/>
    <mergeCell ref="CR109:DK109"/>
    <mergeCell ref="EL110:EX110"/>
    <mergeCell ref="EL98:EX98"/>
    <mergeCell ref="EY98:FK98"/>
    <mergeCell ref="EY102:FK102"/>
    <mergeCell ref="EY99:FK99"/>
    <mergeCell ref="FL18:FL19"/>
    <mergeCell ref="A18:M18"/>
    <mergeCell ref="GU46:GW46"/>
    <mergeCell ref="HG46:HL46"/>
    <mergeCell ref="AT26:BE26"/>
    <mergeCell ref="BF26:BU26"/>
    <mergeCell ref="AT39:BE39"/>
    <mergeCell ref="CR42:DK42"/>
    <mergeCell ref="N30:AD30"/>
    <mergeCell ref="AE30:AR30"/>
    <mergeCell ref="AT30:BE30"/>
    <mergeCell ref="BF30:BU30"/>
    <mergeCell ref="BV30:BY30"/>
    <mergeCell ref="A35:M35"/>
    <mergeCell ref="BV44:BY44"/>
    <mergeCell ref="BF43:BU43"/>
    <mergeCell ref="BV43:BY43"/>
    <mergeCell ref="CA44:CQ44"/>
    <mergeCell ref="A43:M43"/>
    <mergeCell ref="DL37:DX37"/>
    <mergeCell ref="EY41:FK41"/>
    <mergeCell ref="DL42:DX42"/>
    <mergeCell ref="CA43:CQ43"/>
    <mergeCell ref="CR43:DK43"/>
    <mergeCell ref="DY42:EK42"/>
    <mergeCell ref="EL43:EX43"/>
    <mergeCell ref="AT43:BE43"/>
    <mergeCell ref="EL45:EX45"/>
    <mergeCell ref="CA45:CQ45"/>
    <mergeCell ref="CR45:DK45"/>
    <mergeCell ref="DL45:DX45"/>
    <mergeCell ref="DY45:EK45"/>
    <mergeCell ref="N43:AD43"/>
    <mergeCell ref="A38:M38"/>
    <mergeCell ref="GA76:GH76"/>
    <mergeCell ref="CA140:CQ140"/>
    <mergeCell ref="CR140:DK140"/>
    <mergeCell ref="CR133:DK133"/>
    <mergeCell ref="CA131:CQ131"/>
    <mergeCell ref="CA128:CQ128"/>
    <mergeCell ref="CR128:DK128"/>
    <mergeCell ref="CA132:CQ132"/>
    <mergeCell ref="CR132:DK132"/>
    <mergeCell ref="CR131:DK131"/>
    <mergeCell ref="FM77:FP77"/>
    <mergeCell ref="BF127:BU127"/>
    <mergeCell ref="BF123:BU123"/>
    <mergeCell ref="BV123:BZ123"/>
    <mergeCell ref="DY116:EK116"/>
    <mergeCell ref="EL116:EX116"/>
    <mergeCell ref="DY122:EK122"/>
    <mergeCell ref="DY120:EK120"/>
    <mergeCell ref="DY101:EK101"/>
    <mergeCell ref="EL101:EX101"/>
    <mergeCell ref="DY117:EK117"/>
    <mergeCell ref="CR115:DK115"/>
    <mergeCell ref="EL104:EX104"/>
    <mergeCell ref="AT57:BE57"/>
    <mergeCell ref="EY97:FK97"/>
    <mergeCell ref="DY114:EK114"/>
    <mergeCell ref="DY102:EK102"/>
    <mergeCell ref="DL118:DX118"/>
    <mergeCell ref="DL69:DX69"/>
    <mergeCell ref="DY69:EK69"/>
    <mergeCell ref="EL113:EX113"/>
    <mergeCell ref="EY113:FK113"/>
    <mergeCell ref="CR112:DK112"/>
    <mergeCell ref="CA107:CQ107"/>
    <mergeCell ref="CA104:CQ104"/>
    <mergeCell ref="CA119:CQ119"/>
    <mergeCell ref="CR119:DK119"/>
    <mergeCell ref="DL119:DX119"/>
    <mergeCell ref="CR89:DK89"/>
    <mergeCell ref="CA93:CQ93"/>
    <mergeCell ref="CR95:DK95"/>
    <mergeCell ref="DY100:EK100"/>
    <mergeCell ref="EL100:EX100"/>
    <mergeCell ref="DL116:DX116"/>
    <mergeCell ref="DY74:EK74"/>
    <mergeCell ref="EL57:EX57"/>
    <mergeCell ref="AT36:BE36"/>
    <mergeCell ref="BF36:BU36"/>
    <mergeCell ref="BV36:BY36"/>
    <mergeCell ref="AT37:BE37"/>
    <mergeCell ref="EL69:EX69"/>
    <mergeCell ref="DL72:DX72"/>
    <mergeCell ref="CA47:CQ47"/>
    <mergeCell ref="EL51:EX51"/>
    <mergeCell ref="CA50:CQ50"/>
    <mergeCell ref="DY44:EK44"/>
    <mergeCell ref="CR44:DK44"/>
    <mergeCell ref="DY58:EK58"/>
    <mergeCell ref="EL61:EX61"/>
    <mergeCell ref="DL68:DX68"/>
    <mergeCell ref="DY68:EK68"/>
    <mergeCell ref="EL60:EX60"/>
    <mergeCell ref="GZ149:HG149"/>
    <mergeCell ref="CA150:CQ150"/>
    <mergeCell ref="CA127:CQ127"/>
    <mergeCell ref="FL150:FM150"/>
    <mergeCell ref="FN150:FP150"/>
    <mergeCell ref="GF150:GH150"/>
    <mergeCell ref="GI150:GK150"/>
    <mergeCell ref="GL150:GY150"/>
    <mergeCell ref="GZ150:HG150"/>
    <mergeCell ref="GZ148:HG148"/>
    <mergeCell ref="DY127:EK127"/>
    <mergeCell ref="DL139:DX139"/>
    <mergeCell ref="EL148:EX148"/>
    <mergeCell ref="DY154:EK154"/>
    <mergeCell ref="EL152:EX152"/>
    <mergeCell ref="DY133:EK133"/>
    <mergeCell ref="EL130:EX130"/>
    <mergeCell ref="EY146:FK146"/>
    <mergeCell ref="CA133:CQ133"/>
    <mergeCell ref="DL146:DX146"/>
    <mergeCell ref="EL129:EX129"/>
    <mergeCell ref="DY144:EK144"/>
    <mergeCell ref="EL144:EX144"/>
    <mergeCell ref="EY133:FK133"/>
    <mergeCell ref="DL154:DX154"/>
    <mergeCell ref="DL143:DX143"/>
    <mergeCell ref="DY143:EK143"/>
    <mergeCell ref="CR152:DK152"/>
    <mergeCell ref="CA151:CQ151"/>
    <mergeCell ref="CA137:CQ137"/>
    <mergeCell ref="CR137:DK137"/>
    <mergeCell ref="CR136:DK136"/>
    <mergeCell ref="EL133:EX133"/>
    <mergeCell ref="DL131:DX131"/>
    <mergeCell ref="CR130:DK130"/>
    <mergeCell ref="CR134:DK134"/>
    <mergeCell ref="CA139:CQ139"/>
    <mergeCell ref="EY127:FK127"/>
    <mergeCell ref="CR129:DK129"/>
    <mergeCell ref="FL142:FN142"/>
    <mergeCell ref="FL148:FM148"/>
    <mergeCell ref="FN148:FP148"/>
    <mergeCell ref="DY134:EK134"/>
    <mergeCell ref="EL154:EX154"/>
    <mergeCell ref="EY152:FK152"/>
    <mergeCell ref="DL151:DX151"/>
    <mergeCell ref="DY151:EK151"/>
    <mergeCell ref="CR149:DK149"/>
    <mergeCell ref="DY152:EK152"/>
    <mergeCell ref="CA135:CQ135"/>
    <mergeCell ref="CR135:DK135"/>
    <mergeCell ref="FV170:FZ170"/>
    <mergeCell ref="EL166:EX166"/>
    <mergeCell ref="DY163:EK163"/>
    <mergeCell ref="EY163:FK163"/>
    <mergeCell ref="DL170:DX170"/>
    <mergeCell ref="EY161:FK161"/>
    <mergeCell ref="EY162:FK162"/>
    <mergeCell ref="EY160:FK160"/>
    <mergeCell ref="EY167:FK167"/>
    <mergeCell ref="DY168:EK168"/>
    <mergeCell ref="EL168:EX168"/>
    <mergeCell ref="EY168:FK168"/>
    <mergeCell ref="CA158:CQ158"/>
    <mergeCell ref="DL163:DX163"/>
    <mergeCell ref="DL161:DX161"/>
    <mergeCell ref="DL156:DX156"/>
    <mergeCell ref="DY156:EK156"/>
    <mergeCell ref="EL156:EX156"/>
    <mergeCell ref="CA169:CQ169"/>
    <mergeCell ref="A200:M200"/>
    <mergeCell ref="DL200:DX200"/>
    <mergeCell ref="A196:M196"/>
    <mergeCell ref="A197:M197"/>
    <mergeCell ref="AE198:AR198"/>
    <mergeCell ref="AT198:BE198"/>
    <mergeCell ref="CR196:DK196"/>
    <mergeCell ref="N200:AD200"/>
    <mergeCell ref="DY198:EK198"/>
    <mergeCell ref="CA198:CQ198"/>
    <mergeCell ref="AE200:AR200"/>
    <mergeCell ref="EL197:EX197"/>
    <mergeCell ref="BV196:BZ196"/>
    <mergeCell ref="CA196:CQ196"/>
    <mergeCell ref="N198:AD198"/>
    <mergeCell ref="DL198:DX198"/>
    <mergeCell ref="DL197:DX197"/>
    <mergeCell ref="CR198:DK198"/>
    <mergeCell ref="A199:M199"/>
    <mergeCell ref="CR197:DK197"/>
    <mergeCell ref="EL198:EX198"/>
    <mergeCell ref="DY196:EK196"/>
    <mergeCell ref="GH212:GV212"/>
    <mergeCell ref="HF212:HP212"/>
    <mergeCell ref="CA210:CQ210"/>
    <mergeCell ref="CR210:DK210"/>
    <mergeCell ref="DL210:DX210"/>
    <mergeCell ref="DY210:EK210"/>
    <mergeCell ref="EL210:EX210"/>
    <mergeCell ref="EY210:FK210"/>
    <mergeCell ref="EY204:FK204"/>
    <mergeCell ref="EY201:FK201"/>
    <mergeCell ref="DL201:DX201"/>
    <mergeCell ref="CA201:CQ201"/>
    <mergeCell ref="CA202:CQ202"/>
    <mergeCell ref="EY202:FK202"/>
    <mergeCell ref="DY202:EK202"/>
    <mergeCell ref="EY212:FK212"/>
    <mergeCell ref="DL206:DX206"/>
    <mergeCell ref="CR208:DK208"/>
    <mergeCell ref="CR205:DK205"/>
    <mergeCell ref="DL205:DX205"/>
    <mergeCell ref="EL204:EX204"/>
    <mergeCell ref="CA203:CQ203"/>
    <mergeCell ref="CR203:DK203"/>
    <mergeCell ref="DL203:DX203"/>
    <mergeCell ref="DY203:EK203"/>
    <mergeCell ref="EL203:EX203"/>
    <mergeCell ref="CR202:DK202"/>
    <mergeCell ref="A212:M212"/>
    <mergeCell ref="N212:AD212"/>
    <mergeCell ref="FM212:GF212"/>
    <mergeCell ref="A205:M205"/>
    <mergeCell ref="N205:AD205"/>
    <mergeCell ref="AE205:AR205"/>
    <mergeCell ref="AT205:BE205"/>
    <mergeCell ref="A207:M207"/>
    <mergeCell ref="AE208:AR208"/>
    <mergeCell ref="AT208:BE208"/>
    <mergeCell ref="BF208:BU208"/>
    <mergeCell ref="BV208:BZ208"/>
    <mergeCell ref="CA208:CQ208"/>
    <mergeCell ref="BV209:BZ209"/>
    <mergeCell ref="CA209:CQ209"/>
    <mergeCell ref="AE206:AR206"/>
    <mergeCell ref="BF205:BU205"/>
    <mergeCell ref="A210:M210"/>
    <mergeCell ref="BV207:BZ207"/>
    <mergeCell ref="CA207:CQ207"/>
    <mergeCell ref="A209:M209"/>
    <mergeCell ref="N209:AD209"/>
    <mergeCell ref="AE209:AR209"/>
    <mergeCell ref="BF206:BU206"/>
    <mergeCell ref="N211:AD211"/>
    <mergeCell ref="AE211:AR211"/>
    <mergeCell ref="BV206:BZ206"/>
    <mergeCell ref="AT212:BE212"/>
    <mergeCell ref="A208:M208"/>
    <mergeCell ref="CA206:CQ206"/>
    <mergeCell ref="CR206:DK206"/>
    <mergeCell ref="CA204:CQ204"/>
    <mergeCell ref="CR204:DK204"/>
    <mergeCell ref="N208:AD208"/>
    <mergeCell ref="A211:M211"/>
    <mergeCell ref="AT211:BE211"/>
    <mergeCell ref="BF211:BU211"/>
    <mergeCell ref="BV211:BZ211"/>
    <mergeCell ref="A204:M204"/>
    <mergeCell ref="N204:AD204"/>
    <mergeCell ref="A203:M203"/>
    <mergeCell ref="N203:AD203"/>
    <mergeCell ref="AE207:AR207"/>
    <mergeCell ref="BV160:BZ160"/>
    <mergeCell ref="AE162:AR162"/>
    <mergeCell ref="BV162:BZ162"/>
    <mergeCell ref="CA162:CQ162"/>
    <mergeCell ref="BV200:BZ200"/>
    <mergeCell ref="CA200:CQ200"/>
    <mergeCell ref="CR200:DK200"/>
    <mergeCell ref="AT202:BE202"/>
    <mergeCell ref="AT204:BE204"/>
    <mergeCell ref="BF204:BU204"/>
    <mergeCell ref="BV204:BZ204"/>
    <mergeCell ref="BF203:BU203"/>
    <mergeCell ref="BV203:BZ203"/>
    <mergeCell ref="BF195:BU195"/>
    <mergeCell ref="BV195:BZ195"/>
    <mergeCell ref="AT196:BE196"/>
    <mergeCell ref="BF196:BU196"/>
    <mergeCell ref="AT61:BE61"/>
    <mergeCell ref="BF61:BU61"/>
    <mergeCell ref="BV61:BY61"/>
    <mergeCell ref="CA61:CQ61"/>
    <mergeCell ref="CR61:DK61"/>
    <mergeCell ref="AE62:AR62"/>
    <mergeCell ref="A56:M56"/>
    <mergeCell ref="N58:AD58"/>
    <mergeCell ref="AT59:BE59"/>
    <mergeCell ref="N61:AD61"/>
    <mergeCell ref="AE61:AR61"/>
    <mergeCell ref="AE57:AR57"/>
    <mergeCell ref="CA57:CQ57"/>
    <mergeCell ref="A62:M62"/>
    <mergeCell ref="BV68:BY68"/>
    <mergeCell ref="CA63:CQ63"/>
    <mergeCell ref="EY177:FK177"/>
    <mergeCell ref="EY129:FK129"/>
    <mergeCell ref="DL114:DX114"/>
    <mergeCell ref="DL101:DX101"/>
    <mergeCell ref="EY123:FK123"/>
    <mergeCell ref="DL125:DX125"/>
    <mergeCell ref="DL113:DX113"/>
    <mergeCell ref="DL127:DX127"/>
    <mergeCell ref="DY119:EK119"/>
    <mergeCell ref="EL119:EX119"/>
    <mergeCell ref="EL115:EX115"/>
    <mergeCell ref="EY115:FK115"/>
    <mergeCell ref="CR150:DK150"/>
    <mergeCell ref="EY124:FK124"/>
    <mergeCell ref="DY124:EK124"/>
    <mergeCell ref="EL118:EX118"/>
    <mergeCell ref="N60:AD60"/>
    <mergeCell ref="BF53:BU53"/>
    <mergeCell ref="AE53:AR53"/>
    <mergeCell ref="AT54:BE54"/>
    <mergeCell ref="BF54:BU54"/>
    <mergeCell ref="BF56:BU56"/>
    <mergeCell ref="BV56:BY56"/>
    <mergeCell ref="CA56:CQ56"/>
    <mergeCell ref="N53:AD53"/>
    <mergeCell ref="N59:AD59"/>
    <mergeCell ref="AT53:BE53"/>
    <mergeCell ref="AE58:AR58"/>
    <mergeCell ref="AE60:AR60"/>
    <mergeCell ref="AE59:AR59"/>
    <mergeCell ref="BF64:BU64"/>
    <mergeCell ref="A72:M72"/>
    <mergeCell ref="A68:M68"/>
    <mergeCell ref="A61:M61"/>
    <mergeCell ref="AT68:BE68"/>
    <mergeCell ref="BF68:BU68"/>
    <mergeCell ref="AE72:AR72"/>
    <mergeCell ref="N66:AD66"/>
    <mergeCell ref="AE65:AR65"/>
    <mergeCell ref="A65:M65"/>
    <mergeCell ref="N65:AD65"/>
    <mergeCell ref="BF60:BU60"/>
    <mergeCell ref="A57:M57"/>
    <mergeCell ref="N56:AD56"/>
    <mergeCell ref="N64:AD64"/>
    <mergeCell ref="AE64:AR64"/>
    <mergeCell ref="AE56:AR56"/>
    <mergeCell ref="AT56:BE56"/>
    <mergeCell ref="N62:AD62"/>
    <mergeCell ref="A69:M69"/>
    <mergeCell ref="N69:AD69"/>
    <mergeCell ref="AE69:AR69"/>
    <mergeCell ref="CR69:DK69"/>
    <mergeCell ref="BF74:BU74"/>
    <mergeCell ref="AE70:AR70"/>
    <mergeCell ref="CR70:DK70"/>
    <mergeCell ref="AT72:BE72"/>
    <mergeCell ref="AT67:BE67"/>
    <mergeCell ref="AT70:BE70"/>
    <mergeCell ref="A71:M71"/>
    <mergeCell ref="N102:AD102"/>
    <mergeCell ref="AE102:AR102"/>
    <mergeCell ref="AE83:AR83"/>
    <mergeCell ref="AE68:AR68"/>
    <mergeCell ref="AE66:AR66"/>
    <mergeCell ref="AT66:BE66"/>
    <mergeCell ref="N72:AD72"/>
    <mergeCell ref="BF67:BU67"/>
    <mergeCell ref="AT63:BE63"/>
    <mergeCell ref="CR97:DK97"/>
    <mergeCell ref="CR93:DK93"/>
    <mergeCell ref="N91:AD91"/>
    <mergeCell ref="AE91:AR91"/>
    <mergeCell ref="N97:AD97"/>
    <mergeCell ref="N85:AD85"/>
    <mergeCell ref="N88:AD88"/>
    <mergeCell ref="AE88:AR88"/>
    <mergeCell ref="BV88:BZ88"/>
    <mergeCell ref="N89:AD89"/>
    <mergeCell ref="CA91:CQ91"/>
    <mergeCell ref="N120:AD120"/>
    <mergeCell ref="A113:M113"/>
    <mergeCell ref="N113:AD113"/>
    <mergeCell ref="A104:M104"/>
    <mergeCell ref="CR114:DK114"/>
    <mergeCell ref="A116:M116"/>
    <mergeCell ref="N116:AD116"/>
    <mergeCell ref="AE116:AR116"/>
    <mergeCell ref="AT116:BE116"/>
    <mergeCell ref="BF116:BU116"/>
    <mergeCell ref="BV116:BZ116"/>
    <mergeCell ref="CA117:CQ117"/>
    <mergeCell ref="CR117:DK117"/>
    <mergeCell ref="CR120:DK120"/>
    <mergeCell ref="N118:AD118"/>
    <mergeCell ref="AE114:AR114"/>
    <mergeCell ref="AT114:BE114"/>
    <mergeCell ref="BF114:BU114"/>
    <mergeCell ref="BV114:BZ114"/>
    <mergeCell ref="A115:M115"/>
    <mergeCell ref="N115:AD115"/>
    <mergeCell ref="AE115:AR115"/>
    <mergeCell ref="AT115:BE115"/>
    <mergeCell ref="BF115:BU115"/>
    <mergeCell ref="BV115:BZ115"/>
    <mergeCell ref="AE119:AR119"/>
    <mergeCell ref="AT119:BE119"/>
    <mergeCell ref="AT120:BE120"/>
    <mergeCell ref="BF120:BU120"/>
    <mergeCell ref="BV110:BZ110"/>
    <mergeCell ref="A110:M110"/>
    <mergeCell ref="N110:AD110"/>
    <mergeCell ref="AE118:AR118"/>
    <mergeCell ref="AT118:BE118"/>
    <mergeCell ref="BF118:BU118"/>
    <mergeCell ref="CR96:DK96"/>
    <mergeCell ref="BV96:BZ96"/>
    <mergeCell ref="EL92:EX92"/>
    <mergeCell ref="DL85:DX85"/>
    <mergeCell ref="AE89:AR89"/>
    <mergeCell ref="CR122:DK122"/>
    <mergeCell ref="AT101:BE101"/>
    <mergeCell ref="BF101:BU101"/>
    <mergeCell ref="BV101:BZ101"/>
    <mergeCell ref="CA101:CQ101"/>
    <mergeCell ref="CR101:DK101"/>
    <mergeCell ref="AE113:AR113"/>
    <mergeCell ref="AT113:BE113"/>
    <mergeCell ref="BF113:BU113"/>
    <mergeCell ref="CA96:CQ96"/>
    <mergeCell ref="EL114:EX114"/>
    <mergeCell ref="DL111:DX111"/>
    <mergeCell ref="DY111:EK111"/>
    <mergeCell ref="EL122:EX122"/>
    <mergeCell ref="EL108:EX108"/>
    <mergeCell ref="EL121:EX121"/>
    <mergeCell ref="DL89:DX89"/>
    <mergeCell ref="EL111:EX111"/>
    <mergeCell ref="DL109:DX109"/>
    <mergeCell ref="DL121:DX121"/>
    <mergeCell ref="DY115:EK115"/>
    <mergeCell ref="EL117:EX117"/>
    <mergeCell ref="EL97:EX97"/>
    <mergeCell ref="DL87:DX87"/>
    <mergeCell ref="GL148:GY148"/>
    <mergeCell ref="CR143:DK143"/>
    <mergeCell ref="DL140:DX140"/>
    <mergeCell ref="DY140:EK140"/>
    <mergeCell ref="EL140:EX140"/>
    <mergeCell ref="EY140:FK140"/>
    <mergeCell ref="CA142:CQ142"/>
    <mergeCell ref="CR142:DK142"/>
    <mergeCell ref="DL142:DX142"/>
    <mergeCell ref="DY142:EK142"/>
    <mergeCell ref="CR141:DK141"/>
    <mergeCell ref="EL143:EX143"/>
    <mergeCell ref="DY141:EK141"/>
    <mergeCell ref="EL141:EX141"/>
    <mergeCell ref="EY143:FK143"/>
    <mergeCell ref="EY141:FK141"/>
    <mergeCell ref="EL142:EX142"/>
    <mergeCell ref="EY142:FK142"/>
    <mergeCell ref="EY144:FK144"/>
    <mergeCell ref="EY145:FK145"/>
    <mergeCell ref="EY147:FK147"/>
    <mergeCell ref="CR147:DK147"/>
    <mergeCell ref="A149:M149"/>
    <mergeCell ref="N149:AD149"/>
    <mergeCell ref="EL149:EX149"/>
    <mergeCell ref="EY149:FK149"/>
    <mergeCell ref="GI149:GK149"/>
    <mergeCell ref="GL149:GY149"/>
    <mergeCell ref="GF149:GH149"/>
    <mergeCell ref="AE149:AR149"/>
    <mergeCell ref="AT149:BE149"/>
    <mergeCell ref="BF149:BU149"/>
    <mergeCell ref="BV149:BZ149"/>
    <mergeCell ref="FL149:FM149"/>
    <mergeCell ref="FN149:FP149"/>
    <mergeCell ref="EL150:EX150"/>
    <mergeCell ref="EY150:FK150"/>
    <mergeCell ref="N150:AD150"/>
    <mergeCell ref="AE150:AR150"/>
    <mergeCell ref="DY150:EK150"/>
    <mergeCell ref="DL150:DX150"/>
    <mergeCell ref="DY149:EK149"/>
    <mergeCell ref="AT150:BE150"/>
    <mergeCell ref="BF150:BU150"/>
    <mergeCell ref="HH148:HM148"/>
    <mergeCell ref="N166:AD166"/>
    <mergeCell ref="AE166:AR166"/>
    <mergeCell ref="EY158:FK158"/>
    <mergeCell ref="N158:AD158"/>
    <mergeCell ref="BF159:BU159"/>
    <mergeCell ref="DY159:EK159"/>
    <mergeCell ref="CA159:CQ159"/>
    <mergeCell ref="AE160:AR160"/>
    <mergeCell ref="AT160:BE160"/>
    <mergeCell ref="BF160:BU160"/>
    <mergeCell ref="EL169:EX169"/>
    <mergeCell ref="EY169:FK169"/>
    <mergeCell ref="CR159:DK159"/>
    <mergeCell ref="CR162:DK162"/>
    <mergeCell ref="EY164:FK164"/>
    <mergeCell ref="EY165:FK165"/>
    <mergeCell ref="BF162:BU162"/>
    <mergeCell ref="EL161:EX161"/>
    <mergeCell ref="EL162:EX162"/>
    <mergeCell ref="CR158:DK158"/>
    <mergeCell ref="N160:AD160"/>
    <mergeCell ref="AE157:AR157"/>
    <mergeCell ref="AT157:BE157"/>
    <mergeCell ref="BF157:BU157"/>
    <mergeCell ref="BV157:BZ157"/>
    <mergeCell ref="DL159:DX159"/>
    <mergeCell ref="HH150:HM150"/>
    <mergeCell ref="HH149:HM149"/>
    <mergeCell ref="GF148:GH148"/>
    <mergeCell ref="GI148:GK148"/>
    <mergeCell ref="A173:M173"/>
    <mergeCell ref="BF166:BU166"/>
    <mergeCell ref="BV166:BZ166"/>
    <mergeCell ref="CA166:CQ166"/>
    <mergeCell ref="CA165:CQ165"/>
    <mergeCell ref="AT166:BE166"/>
    <mergeCell ref="A167:M167"/>
    <mergeCell ref="FL163:FP163"/>
    <mergeCell ref="A164:M164"/>
    <mergeCell ref="EL158:EX158"/>
    <mergeCell ref="AE158:AR158"/>
    <mergeCell ref="AT158:BE158"/>
    <mergeCell ref="BF158:BU158"/>
    <mergeCell ref="BV158:BZ158"/>
    <mergeCell ref="FL157:FT160"/>
    <mergeCell ref="N177:AD177"/>
    <mergeCell ref="DY170:EK170"/>
    <mergeCell ref="DY169:EK169"/>
    <mergeCell ref="A162:M162"/>
    <mergeCell ref="A157:M157"/>
    <mergeCell ref="BF161:BU161"/>
    <mergeCell ref="N157:AD157"/>
    <mergeCell ref="DY158:EK158"/>
    <mergeCell ref="EL165:EX165"/>
    <mergeCell ref="BV176:BZ176"/>
    <mergeCell ref="AE176:AR176"/>
    <mergeCell ref="AT176:BE176"/>
    <mergeCell ref="BF176:BU176"/>
    <mergeCell ref="CA175:CQ175"/>
    <mergeCell ref="AE167:AR167"/>
    <mergeCell ref="AT167:BE167"/>
    <mergeCell ref="A161:M161"/>
    <mergeCell ref="A160:M160"/>
    <mergeCell ref="DY162:EK162"/>
    <mergeCell ref="A177:M177"/>
    <mergeCell ref="AE183:AR183"/>
    <mergeCell ref="N196:AD196"/>
    <mergeCell ref="AE196:AR196"/>
    <mergeCell ref="A202:M202"/>
    <mergeCell ref="N202:AD202"/>
    <mergeCell ref="AE202:AR202"/>
    <mergeCell ref="A201:M201"/>
    <mergeCell ref="N201:AD201"/>
    <mergeCell ref="AE201:AR201"/>
    <mergeCell ref="AT201:BE201"/>
    <mergeCell ref="BF201:BU201"/>
    <mergeCell ref="BV201:BZ201"/>
    <mergeCell ref="BF202:BU202"/>
    <mergeCell ref="BV202:BZ202"/>
    <mergeCell ref="N192:AD192"/>
    <mergeCell ref="N161:AD161"/>
    <mergeCell ref="BF184:BU184"/>
    <mergeCell ref="CR182:DK182"/>
    <mergeCell ref="DY173:EK173"/>
    <mergeCell ref="N162:AD162"/>
    <mergeCell ref="CR166:DK166"/>
    <mergeCell ref="BV165:BZ165"/>
    <mergeCell ref="CR165:DK165"/>
    <mergeCell ref="DY165:EK165"/>
    <mergeCell ref="DL171:DX171"/>
    <mergeCell ref="BF189:BU189"/>
    <mergeCell ref="BF190:BU190"/>
    <mergeCell ref="A198:M198"/>
    <mergeCell ref="A206:M206"/>
    <mergeCell ref="N206:AD206"/>
    <mergeCell ref="CR209:DK209"/>
    <mergeCell ref="DL209:DX209"/>
    <mergeCell ref="DY209:EK209"/>
    <mergeCell ref="EL208:EX208"/>
    <mergeCell ref="EY208:FK208"/>
    <mergeCell ref="CR207:DK207"/>
    <mergeCell ref="DL207:DX207"/>
    <mergeCell ref="DY207:EK207"/>
    <mergeCell ref="EL207:EX207"/>
    <mergeCell ref="EY207:FK207"/>
    <mergeCell ref="EL209:EX209"/>
    <mergeCell ref="N191:AD191"/>
    <mergeCell ref="A183:M183"/>
    <mergeCell ref="A159:M159"/>
    <mergeCell ref="A158:M158"/>
    <mergeCell ref="DY206:EK206"/>
    <mergeCell ref="EL206:EX206"/>
    <mergeCell ref="AT207:BE207"/>
    <mergeCell ref="BF207:BU207"/>
    <mergeCell ref="AE203:AR203"/>
    <mergeCell ref="AT203:BE203"/>
    <mergeCell ref="BF209:BU209"/>
    <mergeCell ref="AT209:BE209"/>
    <mergeCell ref="DL202:DX202"/>
    <mergeCell ref="DY208:EK208"/>
    <mergeCell ref="EL205:EX205"/>
    <mergeCell ref="AT206:BE206"/>
    <mergeCell ref="DY205:EK205"/>
    <mergeCell ref="A163:M163"/>
    <mergeCell ref="A170:M170"/>
    <mergeCell ref="BF210:BU210"/>
    <mergeCell ref="BV210:BZ210"/>
    <mergeCell ref="EL202:EX202"/>
    <mergeCell ref="BF212:BU212"/>
    <mergeCell ref="BV212:BZ212"/>
    <mergeCell ref="CA212:CQ212"/>
    <mergeCell ref="CR212:DK212"/>
    <mergeCell ref="DL212:DX212"/>
    <mergeCell ref="AE204:AR204"/>
    <mergeCell ref="N207:AD207"/>
    <mergeCell ref="N210:AD210"/>
    <mergeCell ref="AE210:AR210"/>
    <mergeCell ref="DL192:DX192"/>
    <mergeCell ref="DY192:EK192"/>
    <mergeCell ref="EY191:FK191"/>
    <mergeCell ref="DY212:EK212"/>
    <mergeCell ref="EL212:EX212"/>
    <mergeCell ref="EY205:FK205"/>
    <mergeCell ref="EY206:FK206"/>
    <mergeCell ref="DY201:EK201"/>
    <mergeCell ref="DL196:DX196"/>
    <mergeCell ref="DL204:DX204"/>
    <mergeCell ref="DY204:EK204"/>
    <mergeCell ref="BV205:BZ205"/>
    <mergeCell ref="CA205:CQ205"/>
    <mergeCell ref="AT210:BE210"/>
    <mergeCell ref="AE192:AR192"/>
    <mergeCell ref="CR192:DK192"/>
    <mergeCell ref="EL191:EX191"/>
    <mergeCell ref="DY193:EK193"/>
    <mergeCell ref="EL193:EX193"/>
    <mergeCell ref="CR193:DK193"/>
    <mergeCell ref="N67:AD67"/>
    <mergeCell ref="AE67:AR67"/>
    <mergeCell ref="DY178:EK178"/>
    <mergeCell ref="EL178:EX178"/>
    <mergeCell ref="N182:AD182"/>
    <mergeCell ref="BF180:BU180"/>
    <mergeCell ref="CR189:DK189"/>
    <mergeCell ref="DL189:DX189"/>
    <mergeCell ref="DY189:EK189"/>
    <mergeCell ref="EL189:EX189"/>
    <mergeCell ref="N180:AD180"/>
    <mergeCell ref="AT178:BE178"/>
    <mergeCell ref="N181:AD181"/>
    <mergeCell ref="AE181:AR181"/>
    <mergeCell ref="AT181:BE181"/>
    <mergeCell ref="CA191:CQ191"/>
    <mergeCell ref="CR191:DK191"/>
    <mergeCell ref="DY191:EK191"/>
    <mergeCell ref="AT183:BE183"/>
    <mergeCell ref="BV184:BZ184"/>
    <mergeCell ref="CA184:CQ184"/>
    <mergeCell ref="EL179:EX179"/>
    <mergeCell ref="DL175:DX175"/>
    <mergeCell ref="DY175:EK175"/>
    <mergeCell ref="CA190:CQ190"/>
    <mergeCell ref="BF177:BU177"/>
    <mergeCell ref="BF183:BU183"/>
    <mergeCell ref="BF188:BU188"/>
    <mergeCell ref="BV183:BZ183"/>
    <mergeCell ref="DY174:EK174"/>
    <mergeCell ref="EL174:EX174"/>
    <mergeCell ref="BV74:BY74"/>
    <mergeCell ref="DY37:EK37"/>
    <mergeCell ref="EL37:EX37"/>
    <mergeCell ref="BV37:BY37"/>
    <mergeCell ref="CR37:DK37"/>
    <mergeCell ref="EL39:EX39"/>
    <mergeCell ref="DL134:DX134"/>
    <mergeCell ref="EL56:EX56"/>
    <mergeCell ref="DY56:EK56"/>
    <mergeCell ref="CR53:DK53"/>
    <mergeCell ref="EL125:EX125"/>
    <mergeCell ref="CA125:CQ125"/>
    <mergeCell ref="CR121:DK121"/>
    <mergeCell ref="BF72:BU72"/>
    <mergeCell ref="CR59:DK59"/>
    <mergeCell ref="BF66:BU66"/>
    <mergeCell ref="BV66:BY66"/>
    <mergeCell ref="EL157:EX157"/>
    <mergeCell ref="CR72:DK72"/>
    <mergeCell ref="DY123:EK123"/>
    <mergeCell ref="EL123:EX123"/>
    <mergeCell ref="BF92:BU92"/>
    <mergeCell ref="EL75:EX75"/>
    <mergeCell ref="CR123:DK123"/>
    <mergeCell ref="DL61:DX61"/>
    <mergeCell ref="DL123:DX123"/>
    <mergeCell ref="CR125:DK125"/>
    <mergeCell ref="BV134:BZ134"/>
    <mergeCell ref="DL155:DX155"/>
    <mergeCell ref="DY155:EK155"/>
    <mergeCell ref="EL127:EX127"/>
    <mergeCell ref="CR126:DK126"/>
    <mergeCell ref="DL126:DX126"/>
    <mergeCell ref="DY126:EK126"/>
    <mergeCell ref="DY128:EK128"/>
    <mergeCell ref="EL128:EX128"/>
    <mergeCell ref="EY128:FK128"/>
    <mergeCell ref="DY67:EK67"/>
    <mergeCell ref="EL67:EX67"/>
    <mergeCell ref="EY72:FK72"/>
    <mergeCell ref="EY75:FK75"/>
    <mergeCell ref="EY74:FK74"/>
    <mergeCell ref="EL126:EX126"/>
    <mergeCell ref="EY126:FK126"/>
    <mergeCell ref="DY85:EK85"/>
    <mergeCell ref="EY101:FK101"/>
    <mergeCell ref="EL85:EX85"/>
    <mergeCell ref="CA118:CQ118"/>
    <mergeCell ref="CR118:DK118"/>
    <mergeCell ref="CA97:CQ97"/>
    <mergeCell ref="EY76:FK76"/>
    <mergeCell ref="EY94:FK94"/>
    <mergeCell ref="EY106:FK106"/>
    <mergeCell ref="EY109:FK109"/>
    <mergeCell ref="EY111:FK111"/>
    <mergeCell ref="EY122:FK122"/>
    <mergeCell ref="EY118:FK118"/>
    <mergeCell ref="EY108:FK108"/>
    <mergeCell ref="EY121:FK121"/>
    <mergeCell ref="EY120:FK120"/>
    <mergeCell ref="EY116:FK116"/>
    <mergeCell ref="EY100:FK100"/>
    <mergeCell ref="EY90:FK90"/>
    <mergeCell ref="EY125:FK125"/>
    <mergeCell ref="DY79:EK79"/>
    <mergeCell ref="N75:AD75"/>
    <mergeCell ref="AE75:AR75"/>
    <mergeCell ref="BF75:BU75"/>
    <mergeCell ref="BV75:BY75"/>
    <mergeCell ref="CR75:DK75"/>
    <mergeCell ref="BV76:BZ76"/>
    <mergeCell ref="AE74:AR74"/>
    <mergeCell ref="AT74:BE74"/>
    <mergeCell ref="N141:AD141"/>
    <mergeCell ref="BV118:BZ118"/>
    <mergeCell ref="N139:AD139"/>
    <mergeCell ref="EY134:FK134"/>
    <mergeCell ref="CA134:CQ134"/>
    <mergeCell ref="EY131:FK131"/>
    <mergeCell ref="EY130:FK130"/>
    <mergeCell ref="DY130:EK130"/>
    <mergeCell ref="CA120:CQ120"/>
    <mergeCell ref="BV120:BZ120"/>
    <mergeCell ref="CA114:CQ114"/>
    <mergeCell ref="AT123:BE123"/>
    <mergeCell ref="N131:AD131"/>
    <mergeCell ref="AE131:AR131"/>
    <mergeCell ref="AT131:BE131"/>
    <mergeCell ref="BF131:BU131"/>
    <mergeCell ref="N140:AD140"/>
    <mergeCell ref="DL120:DX120"/>
    <mergeCell ref="CR111:DK111"/>
    <mergeCell ref="CA121:CQ121"/>
    <mergeCell ref="AT125:BE125"/>
    <mergeCell ref="AE76:AR76"/>
    <mergeCell ref="EY83:FK83"/>
    <mergeCell ref="EL83:EX83"/>
    <mergeCell ref="AE133:AR133"/>
    <mergeCell ref="BF129:BU129"/>
    <mergeCell ref="DL133:DX133"/>
    <mergeCell ref="AE140:AR140"/>
    <mergeCell ref="AT140:BE140"/>
    <mergeCell ref="BF140:BU140"/>
    <mergeCell ref="BV140:BZ140"/>
    <mergeCell ref="CR151:DK151"/>
    <mergeCell ref="CR154:DK154"/>
    <mergeCell ref="BF147:BU147"/>
    <mergeCell ref="CR145:DK145"/>
    <mergeCell ref="CR144:DK144"/>
    <mergeCell ref="AE141:AR141"/>
    <mergeCell ref="BV152:BY152"/>
    <mergeCell ref="CR139:DK139"/>
    <mergeCell ref="CA147:CQ147"/>
    <mergeCell ref="DL129:DX129"/>
    <mergeCell ref="DL152:DX152"/>
    <mergeCell ref="BV154:BY154"/>
    <mergeCell ref="CA154:CQ154"/>
    <mergeCell ref="BF134:BU134"/>
    <mergeCell ref="AT132:BE132"/>
    <mergeCell ref="AE146:AR146"/>
    <mergeCell ref="AT146:BE146"/>
    <mergeCell ref="BF146:BU146"/>
    <mergeCell ref="BV146:BZ146"/>
    <mergeCell ref="BF135:BU135"/>
    <mergeCell ref="BV135:BZ135"/>
    <mergeCell ref="N163:AD163"/>
    <mergeCell ref="AE163:AR163"/>
    <mergeCell ref="AT163:BE163"/>
    <mergeCell ref="BF163:BU163"/>
    <mergeCell ref="BV163:BZ163"/>
    <mergeCell ref="CA163:CQ163"/>
    <mergeCell ref="CR163:DK163"/>
    <mergeCell ref="CR164:DK164"/>
    <mergeCell ref="EL163:EX163"/>
    <mergeCell ref="DL164:DX164"/>
    <mergeCell ref="DY164:EK164"/>
    <mergeCell ref="EL164:EX164"/>
    <mergeCell ref="EL167:EX167"/>
    <mergeCell ref="EY175:FK175"/>
    <mergeCell ref="EY182:FK182"/>
    <mergeCell ref="DY177:EK177"/>
    <mergeCell ref="DY139:EK139"/>
    <mergeCell ref="AT154:BE154"/>
    <mergeCell ref="EY154:FK154"/>
    <mergeCell ref="EY157:FK157"/>
    <mergeCell ref="EY159:FK159"/>
    <mergeCell ref="EY179:FK179"/>
    <mergeCell ref="AT155:BE155"/>
    <mergeCell ref="N159:AD159"/>
    <mergeCell ref="AE159:AR159"/>
    <mergeCell ref="AT179:BE179"/>
    <mergeCell ref="AT159:BE159"/>
    <mergeCell ref="CR178:DK178"/>
    <mergeCell ref="CR175:DK175"/>
    <mergeCell ref="BV180:BZ180"/>
    <mergeCell ref="CR167:DK167"/>
    <mergeCell ref="BV172:BZ172"/>
    <mergeCell ref="DL178:DX178"/>
    <mergeCell ref="BV188:BZ188"/>
    <mergeCell ref="BV189:BZ189"/>
    <mergeCell ref="BV190:BZ190"/>
    <mergeCell ref="BV191:BZ191"/>
    <mergeCell ref="DY184:EK184"/>
    <mergeCell ref="CR183:DK183"/>
    <mergeCell ref="DY183:EK183"/>
    <mergeCell ref="CR190:DK190"/>
    <mergeCell ref="DL190:DX190"/>
    <mergeCell ref="DY190:EK190"/>
    <mergeCell ref="EL177:EX177"/>
    <mergeCell ref="EY178:FK178"/>
    <mergeCell ref="N175:AD175"/>
    <mergeCell ref="AE182:AR182"/>
    <mergeCell ref="AT182:BE182"/>
    <mergeCell ref="AE165:AR165"/>
    <mergeCell ref="BF167:BU167"/>
    <mergeCell ref="AT172:BE172"/>
    <mergeCell ref="CA172:CQ172"/>
    <mergeCell ref="CR172:DK172"/>
    <mergeCell ref="CR177:DK177"/>
    <mergeCell ref="AT175:BE175"/>
    <mergeCell ref="BF175:BU175"/>
    <mergeCell ref="BF178:BU178"/>
    <mergeCell ref="N178:AD178"/>
    <mergeCell ref="AE179:AR179"/>
    <mergeCell ref="DL182:DX182"/>
    <mergeCell ref="BF172:BU172"/>
    <mergeCell ref="CR173:DK173"/>
    <mergeCell ref="BF170:BU170"/>
    <mergeCell ref="BV170:BZ170"/>
    <mergeCell ref="EY183:FK183"/>
    <mergeCell ref="CA188:CQ188"/>
    <mergeCell ref="CR188:DK188"/>
    <mergeCell ref="DL188:DX188"/>
    <mergeCell ref="DY188:EK188"/>
    <mergeCell ref="EL188:EX188"/>
    <mergeCell ref="EY188:FK188"/>
    <mergeCell ref="CA189:CQ189"/>
    <mergeCell ref="EY190:FK190"/>
    <mergeCell ref="DY179:EK179"/>
    <mergeCell ref="DY180:EK180"/>
    <mergeCell ref="AT187:BE187"/>
    <mergeCell ref="BF187:BU187"/>
    <mergeCell ref="BV187:BZ187"/>
    <mergeCell ref="CA187:CQ187"/>
    <mergeCell ref="DY182:EK182"/>
    <mergeCell ref="EL182:EX182"/>
    <mergeCell ref="DY187:EK187"/>
    <mergeCell ref="EL187:EX187"/>
    <mergeCell ref="EY187:FK187"/>
    <mergeCell ref="CR153:DK153"/>
    <mergeCell ref="DL153:DX153"/>
    <mergeCell ref="DY153:EK153"/>
    <mergeCell ref="EL153:EX153"/>
    <mergeCell ref="EY153:FK153"/>
    <mergeCell ref="EY192:FK192"/>
    <mergeCell ref="EY196:FK196"/>
    <mergeCell ref="EL201:EX201"/>
    <mergeCell ref="DL208:DX208"/>
    <mergeCell ref="CR201:DK201"/>
    <mergeCell ref="AE212:AR212"/>
    <mergeCell ref="N193:AD193"/>
    <mergeCell ref="AE193:AR193"/>
    <mergeCell ref="AT193:BE193"/>
    <mergeCell ref="BF193:BU193"/>
    <mergeCell ref="BV193:BY193"/>
    <mergeCell ref="CA193:CQ193"/>
    <mergeCell ref="EL192:EX192"/>
    <mergeCell ref="EL181:EX181"/>
    <mergeCell ref="EY181:FK181"/>
    <mergeCell ref="CR170:DK170"/>
    <mergeCell ref="AE190:AR190"/>
    <mergeCell ref="AT190:BE190"/>
    <mergeCell ref="AE191:AR191"/>
    <mergeCell ref="AT191:BE191"/>
    <mergeCell ref="AT192:BE192"/>
    <mergeCell ref="N169:AD169"/>
    <mergeCell ref="EY172:FK172"/>
    <mergeCell ref="BV179:BZ179"/>
    <mergeCell ref="CA179:CQ179"/>
    <mergeCell ref="BF179:BU179"/>
    <mergeCell ref="CA192:CQ192"/>
    <mergeCell ref="N32:AD32"/>
    <mergeCell ref="AE32:AR32"/>
    <mergeCell ref="AT32:BE32"/>
    <mergeCell ref="BF32:BU32"/>
    <mergeCell ref="BV32:BY32"/>
    <mergeCell ref="CA32:CQ32"/>
    <mergeCell ref="CR32:DK32"/>
    <mergeCell ref="DL32:DX32"/>
    <mergeCell ref="DY32:EK32"/>
    <mergeCell ref="EL32:EX32"/>
    <mergeCell ref="EY32:FK32"/>
    <mergeCell ref="A193:M193"/>
    <mergeCell ref="A194:M194"/>
    <mergeCell ref="N194:AD194"/>
    <mergeCell ref="AE194:AR194"/>
    <mergeCell ref="AT194:BE194"/>
    <mergeCell ref="BF194:BU194"/>
    <mergeCell ref="BV194:BZ194"/>
    <mergeCell ref="CA194:CQ194"/>
    <mergeCell ref="CR194:DK194"/>
    <mergeCell ref="DL194:DX194"/>
    <mergeCell ref="DY194:EK194"/>
    <mergeCell ref="EL194:EX194"/>
    <mergeCell ref="EY194:FK194"/>
    <mergeCell ref="EY139:FK139"/>
    <mergeCell ref="A153:M153"/>
    <mergeCell ref="N153:AD153"/>
    <mergeCell ref="AE153:AR153"/>
    <mergeCell ref="AT153:BE153"/>
    <mergeCell ref="BF153:BU153"/>
    <mergeCell ref="BV153:BY153"/>
    <mergeCell ref="CA153:CQ153"/>
    <mergeCell ref="N199:AD199"/>
    <mergeCell ref="AE199:AR199"/>
    <mergeCell ref="AT199:BE199"/>
    <mergeCell ref="BF199:BU199"/>
    <mergeCell ref="BV199:BZ199"/>
    <mergeCell ref="CA199:CQ199"/>
    <mergeCell ref="CR199:DK199"/>
    <mergeCell ref="DL199:DX199"/>
    <mergeCell ref="DY199:EK199"/>
    <mergeCell ref="EL199:EX199"/>
    <mergeCell ref="EY199:FK199"/>
    <mergeCell ref="N197:AD197"/>
    <mergeCell ref="AE197:AR197"/>
    <mergeCell ref="AT197:BE197"/>
    <mergeCell ref="BF197:BU197"/>
    <mergeCell ref="BV197:BZ197"/>
    <mergeCell ref="BF198:BU198"/>
    <mergeCell ref="BV198:BZ198"/>
  </mergeCells>
  <pageMargins left="0.51181102362204722" right="0.51181102362204722" top="0.55118110236220474" bottom="0.55118110236220474" header="0.31496062992125984" footer="0.31496062992125984"/>
  <pageSetup paperSize="9" scale="63" orientation="landscape" r:id="rId1"/>
  <rowBreaks count="1" manualBreakCount="1">
    <brk id="199" max="16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СВОД</vt:lpstr>
      <vt:lpstr>СВОД!Заголовки_для_печати</vt:lpstr>
      <vt:lpstr>СВОД!Область_печати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User</cp:lastModifiedBy>
  <cp:lastPrinted>2023-11-13T02:13:17Z</cp:lastPrinted>
  <dcterms:created xsi:type="dcterms:W3CDTF">2011-01-28T08:18:11Z</dcterms:created>
  <dcterms:modified xsi:type="dcterms:W3CDTF">2023-11-13T02:13:32Z</dcterms:modified>
</cp:coreProperties>
</file>