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<sst xmlns="http://schemas.openxmlformats.org/spreadsheetml/2006/main" count="187" uniqueCount="183">
  <si>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</si>
  <si>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</si>
  <si>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</si>
  <si>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</si>
  <si>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</si>
  <si>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</si>
  <si>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</si>
  <si>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</si>
  <si>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</si>
  <si>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</si>
  <si>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</si>
  <si>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</si>
  <si>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</si>
  <si>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</si>
  <si>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</si>
  <si>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</si>
  <si>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Сумма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</si>
  <si>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</si>
  <si>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</si>
  <si>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</si>
  <si>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</si>
  <si>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</si>
  <si>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</si>
  <si>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</si>
  <si>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</si>
  <si>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</si>
  <si>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</si>
  <si>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</si>
  <si>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</si>
  <si>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</si>
  <si>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</si>
  <si>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</si>
  <si>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</si>
  <si>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</si>
  <si>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</si>
  <si>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</si>
  <si>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</si>
  <si>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</si>
  <si>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</si>
  <si>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</si>
  <si>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</si>
  <si>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</si>
  <si>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</si>
  <si>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</si>
  <si>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</si>
  <si>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</si>
  <si>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</si>
  <si>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</si>
  <si>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</si>
  <si>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</si>
  <si>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</si>
  <si>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</si>
  <si>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</si>
  <si>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</si>
  <si>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</si>
  <si>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</si>
  <si>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</si>
  <si>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</si>
  <si>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</si>
  <si>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</si>
  <si>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</si>
  <si>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</si>
  <si>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</si>
  <si>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</si>
  <si>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</si>
  <si>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</si>
  <si>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</si>
  <si>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к решению Думы городского округа</t>
  </si>
  <si>
    <t>от_____________ № ____________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</si>
  <si>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</si>
  <si>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</si>
  <si>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</si>
  <si>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</si>
  <si>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</si>
  <si>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</si>
  <si>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</si>
  <si>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</si>
  <si>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</si>
  <si>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</si>
  <si>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</si>
  <si>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</si>
  <si>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</si>
  <si>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</si>
  <si>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</si>
  <si>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</si>
  <si>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</si>
  <si>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</si>
  <si>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</si>
  <si>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</si>
  <si>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</si>
  <si>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</si>
  <si>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</si>
  <si>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</si>
  <si>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</si>
  <si>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</si>
  <si>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</si>
  <si>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</si>
  <si>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</si>
  <si>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</si>
  <si>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</si>
  <si>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</si>
  <si>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</si>
  <si>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</si>
  <si>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</si>
  <si>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</si>
  <si>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</si>
  <si>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</si>
  <si>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</si>
  <si>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</si>
  <si>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</si>
  <si>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</si>
  <si>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</si>
  <si>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</si>
  <si>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</si>
  <si>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 xml:space="preserve"> 2 02 01001 04 0000 151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</si>
  <si>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</si>
  <si>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</si>
  <si>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</si>
  <si>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</si>
  <si>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</si>
  <si>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</si>
  <si>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</si>
  <si>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</si>
  <si>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</si>
  <si>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</si>
  <si>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</si>
  <si>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 xml:space="preserve"> 1 16 08000 01 0000 140</t>
  </si>
  <si>
    <t xml:space="preserve"> 1 16 21040 04 0000 140</t>
  </si>
  <si>
    <t xml:space="preserve"> 1 16 25060 01 0000 140</t>
  </si>
  <si>
    <t xml:space="preserve"> 1 16 28000 01 0000 140</t>
  </si>
  <si>
    <t xml:space="preserve"> 1 16 30000 01 0000 140</t>
  </si>
  <si>
    <t>Дотации на выравнивание бюджетной обеспеченности городских округов</t>
  </si>
  <si>
    <t>Дотации на выравнивание бюджетной обеспеченности поселений</t>
  </si>
  <si>
    <t>Иные межбюджетные трансферты</t>
  </si>
  <si>
    <t xml:space="preserve"> 2 02 04000 00 0000 151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</si>
  <si>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</si>
  <si>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</si>
  <si>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</si>
  <si>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</si>
  <si>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</si>
  <si>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</si>
  <si>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субъектов Российской Федерации и муниципальных образований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</si>
  <si>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</si>
  <si>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</si>
  <si>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</si>
  <si>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</si>
  <si>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 xml:space="preserve"> 1 08 07083 01 0000 110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</si>
  <si>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</si>
  <si>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</si>
  <si>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</si>
  <si>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 xml:space="preserve"> 1 08 07080 01 0000 110 </t>
  </si>
  <si>
    <t xml:space="preserve"> 2 02 03021 04 0000 151</t>
  </si>
  <si>
    <t>Субвенции бюджетам городских округов на ежемесячное денежное вознаграждение за классное руководство</t>
  </si>
  <si>
    <t>Приложение № 1</t>
  </si>
  <si>
    <t xml:space="preserve"> 2 07 00000 00 0000 180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</si>
  <si>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</si>
  <si>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</si>
  <si>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2 07 04000 04 0000 180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</si>
  <si>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</si>
  <si>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образования "город Саянск"</t>
  </si>
  <si>
    <t xml:space="preserve">Мэр городского округа   муниципального                                      </t>
  </si>
  <si>
    <t>М.Н.Щеглов</t>
  </si>
  <si>
    <t>муниципального образования "город Саянск"</t>
  </si>
  <si>
    <t>Прогнозируемые доходы местного бюджета на 2011 год</t>
  </si>
  <si>
    <t>Единый налог, взимаемый в связи с применением упрощенной системы налогообложения</t>
  </si>
  <si>
    <t>1 05 01010 01 0000 110</t>
  </si>
  <si>
    <t>Единый налог, взимаемый с налогоплательщиков, выбравших в качестве объекта  налогообложения доходы</t>
  </si>
  <si>
    <t>Единый налог, взимаемый с налогоплательщиков, выбравших в качестве объекта  налогообложения доходы, уменьшенные на величину расходов</t>
  </si>
  <si>
    <t>1 05 01020 01 0000 110</t>
  </si>
  <si>
    <t>1 05 01000 01 0000 110</t>
  </si>
  <si>
    <t>НАЛОГИ,СБОРЫ И РЕГУЛЯРНЫЕ ПЛАТЕЖИ ЗА ПОЛЬЗОВАНИЕ ПРИРОДНЫМИ РЕСУРСАМИ</t>
  </si>
  <si>
    <t xml:space="preserve"> 1 07 00000 00 0000 000</t>
  </si>
  <si>
    <t xml:space="preserve"> 1 07 01020 01 0000 110</t>
  </si>
  <si>
    <t>Налог на добычу общерапространеных полезных ископаемых</t>
  </si>
  <si>
    <t>Налог на добычу прочих полезных ископаемых(за исключением полезных ископаемых в виде природных алмазов)</t>
  </si>
  <si>
    <t xml:space="preserve"> 1 07 01030 01 0000 110</t>
  </si>
  <si>
    <t>ПРОЧИЕ НЕНАЛОГОВЫЕ ДОХОДЫ</t>
  </si>
  <si>
    <t xml:space="preserve"> 1 17 00000 00 0000 000</t>
  </si>
  <si>
    <t>Прочие неналоговые доходы бюджетов городских округов</t>
  </si>
  <si>
    <t xml:space="preserve"> 1 17 05040 04 0000 180</t>
  </si>
  <si>
    <t>Субсидии в целях софинансирования областной государственной целевой программы "Развитие дошкольного образования"</t>
  </si>
  <si>
    <t>Межбюджетные трансферты в целях финансовой поддержки муниципальнх образований, осуществляющих эффективное управление бюджетными средствами</t>
  </si>
  <si>
    <t xml:space="preserve"> 2 02 04999 04 0000 151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</si>
</sst>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00_ ;[Red]\-#,##0.00000\ "/>
    <numFmt numFmtId="167" formatCode="0.00000"/>
    <numFmt numFmtId="168" formatCode="#,##0.000_ ;[Red]\-#,##0.000\ 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164" fontId="3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87">
      <selection activeCell="D78" sqref="D78"/>
    </sheetView>
  </sheetViews>
  <sheetFormatPr defaultColWidth="9.00390625" defaultRowHeight="12.75"/>
  <cols>
    <col min="1" max="1" width="65.875" style="32" customWidth="1"/>
    <col min="2" max="2" width="19.00390625" style="32" bestFit="1" customWidth="1"/>
    <col min="3" max="3" width="18.375" style="32" customWidth="1"/>
    <col min="4" max="16384" width="9.125" style="32" customWidth="1"/>
  </cols>
  <sheetData>
    <row r="1" spans="1:4" ht="12.75">
      <c r="A1" s="1"/>
      <c r="B1" s="37" t="s">
        <v>153</v>
      </c>
      <c r="C1" s="37"/>
      <c r="D1" s="2"/>
    </row>
    <row r="2" spans="1:4" ht="12.75">
      <c r="A2" s="1"/>
      <c r="B2" s="37" t="s">
        <v>67</v>
      </c>
      <c r="C2" s="37"/>
      <c r="D2" s="2"/>
    </row>
    <row r="3" spans="1:4" ht="12.75">
      <c r="A3" s="1"/>
      <c r="B3" s="38" t="s">
        <v>162</v>
      </c>
      <c r="C3" s="38"/>
      <c r="D3" s="2"/>
    </row>
    <row r="4" spans="1:4" ht="12.75">
      <c r="A4" s="1"/>
      <c r="B4" s="37" t="s">
        <v>68</v>
      </c>
      <c r="C4" s="37"/>
      <c r="D4" s="2"/>
    </row>
    <row r="5" spans="1:4" ht="12.75">
      <c r="A5" s="1"/>
      <c r="B5" s="4"/>
      <c r="C5" s="2"/>
      <c r="D5" s="2"/>
    </row>
    <row r="6" spans="1:3" ht="18.75">
      <c r="A6" s="35" t="s">
        <v>163</v>
      </c>
      <c r="B6" s="35"/>
      <c r="C6" s="35"/>
    </row>
    <row r="7" spans="1:3" ht="15.75">
      <c r="A7" s="5"/>
      <c r="B7" s="3"/>
      <c r="C7" s="13" t="s">
        <v>15</v>
      </c>
    </row>
    <row r="8" spans="1:3" s="33" customFormat="1" ht="24.75" customHeight="1">
      <c r="A8" s="16" t="s">
        <v>0</v>
      </c>
      <c r="B8" s="17" t="s">
        <v>1</v>
      </c>
      <c r="C8" s="16" t="s">
        <v>16</v>
      </c>
    </row>
    <row r="9" spans="1:3" ht="12.75">
      <c r="A9" s="18" t="s">
        <v>69</v>
      </c>
      <c r="B9" s="6" t="s">
        <v>19</v>
      </c>
      <c r="C9" s="19">
        <f>C10++C16+C22+C31+C38+C48+C53+C60+C50+C28+C72</f>
        <v>377338</v>
      </c>
    </row>
    <row r="10" spans="1:4" ht="12.75">
      <c r="A10" s="18" t="s">
        <v>61</v>
      </c>
      <c r="B10" s="6" t="s">
        <v>38</v>
      </c>
      <c r="C10" s="19">
        <f>C11+C12+C15</f>
        <v>182240</v>
      </c>
      <c r="D10" s="34"/>
    </row>
    <row r="11" spans="1:3" ht="36">
      <c r="A11" s="18" t="s">
        <v>120</v>
      </c>
      <c r="B11" s="6" t="s">
        <v>39</v>
      </c>
      <c r="C11" s="19">
        <v>1500</v>
      </c>
    </row>
    <row r="12" spans="1:3" ht="24">
      <c r="A12" s="18" t="s">
        <v>34</v>
      </c>
      <c r="B12" s="6" t="s">
        <v>20</v>
      </c>
      <c r="C12" s="19">
        <f>C13+C14</f>
        <v>180070</v>
      </c>
    </row>
    <row r="13" spans="1:3" ht="60">
      <c r="A13" s="20" t="s">
        <v>50</v>
      </c>
      <c r="B13" s="8" t="s">
        <v>40</v>
      </c>
      <c r="C13" s="21">
        <v>179470</v>
      </c>
    </row>
    <row r="14" spans="1:3" ht="60">
      <c r="A14" s="20" t="s">
        <v>35</v>
      </c>
      <c r="B14" s="8" t="s">
        <v>41</v>
      </c>
      <c r="C14" s="21">
        <v>600</v>
      </c>
    </row>
    <row r="15" spans="1:3" ht="48">
      <c r="A15" s="18" t="s">
        <v>121</v>
      </c>
      <c r="B15" s="6" t="s">
        <v>22</v>
      </c>
      <c r="C15" s="19">
        <v>670</v>
      </c>
    </row>
    <row r="16" spans="1:3" ht="12.75">
      <c r="A16" s="18" t="s">
        <v>2</v>
      </c>
      <c r="B16" s="6" t="s">
        <v>21</v>
      </c>
      <c r="C16" s="19">
        <f>C20+C21+C17</f>
        <v>25600</v>
      </c>
    </row>
    <row r="17" spans="1:3" ht="18.75" customHeight="1">
      <c r="A17" s="18" t="s">
        <v>164</v>
      </c>
      <c r="B17" s="6" t="s">
        <v>169</v>
      </c>
      <c r="C17" s="19">
        <f>C18+C19</f>
        <v>11500</v>
      </c>
    </row>
    <row r="18" spans="1:3" ht="24">
      <c r="A18" s="24" t="s">
        <v>166</v>
      </c>
      <c r="B18" s="8" t="s">
        <v>165</v>
      </c>
      <c r="C18" s="19">
        <v>8625</v>
      </c>
    </row>
    <row r="19" spans="1:3" ht="24" customHeight="1">
      <c r="A19" s="24" t="s">
        <v>167</v>
      </c>
      <c r="B19" s="8" t="s">
        <v>168</v>
      </c>
      <c r="C19" s="19">
        <v>2875</v>
      </c>
    </row>
    <row r="20" spans="1:3" ht="12.75">
      <c r="A20" s="22" t="s">
        <v>3</v>
      </c>
      <c r="B20" s="6" t="s">
        <v>53</v>
      </c>
      <c r="C20" s="23">
        <v>14000</v>
      </c>
    </row>
    <row r="21" spans="1:3" ht="12.75">
      <c r="A21" s="22" t="s">
        <v>51</v>
      </c>
      <c r="B21" s="6" t="s">
        <v>52</v>
      </c>
      <c r="C21" s="19">
        <v>100</v>
      </c>
    </row>
    <row r="22" spans="1:3" ht="12.75">
      <c r="A22" s="18" t="s">
        <v>4</v>
      </c>
      <c r="B22" s="6" t="s">
        <v>23</v>
      </c>
      <c r="C22" s="19">
        <f>C23+C25</f>
        <v>29500</v>
      </c>
    </row>
    <row r="23" spans="1:3" ht="12.75">
      <c r="A23" s="18" t="s">
        <v>70</v>
      </c>
      <c r="B23" s="6" t="s">
        <v>71</v>
      </c>
      <c r="C23" s="19">
        <f>C24</f>
        <v>4000</v>
      </c>
    </row>
    <row r="24" spans="1:3" ht="24">
      <c r="A24" s="24" t="s">
        <v>72</v>
      </c>
      <c r="B24" s="8" t="s">
        <v>54</v>
      </c>
      <c r="C24" s="21">
        <v>4000</v>
      </c>
    </row>
    <row r="25" spans="1:3" ht="12.75">
      <c r="A25" s="18" t="s">
        <v>36</v>
      </c>
      <c r="B25" s="6" t="s">
        <v>55</v>
      </c>
      <c r="C25" s="19">
        <f>C26+C27</f>
        <v>25500</v>
      </c>
    </row>
    <row r="26" spans="1:3" ht="48">
      <c r="A26" s="20" t="s">
        <v>73</v>
      </c>
      <c r="B26" s="8" t="s">
        <v>56</v>
      </c>
      <c r="C26" s="21">
        <v>100</v>
      </c>
    </row>
    <row r="27" spans="1:3" ht="48">
      <c r="A27" s="20" t="s">
        <v>74</v>
      </c>
      <c r="B27" s="8" t="s">
        <v>57</v>
      </c>
      <c r="C27" s="21">
        <v>25400</v>
      </c>
    </row>
    <row r="28" spans="1:3" ht="24.75" customHeight="1">
      <c r="A28" s="18" t="s">
        <v>170</v>
      </c>
      <c r="B28" s="8" t="s">
        <v>171</v>
      </c>
      <c r="C28" s="21">
        <f>C29+C30</f>
        <v>350</v>
      </c>
    </row>
    <row r="29" spans="1:3" ht="12.75">
      <c r="A29" s="24" t="s">
        <v>173</v>
      </c>
      <c r="B29" s="8" t="s">
        <v>172</v>
      </c>
      <c r="C29" s="21">
        <v>10</v>
      </c>
    </row>
    <row r="30" spans="1:3" ht="24">
      <c r="A30" s="20" t="s">
        <v>174</v>
      </c>
      <c r="B30" s="8" t="s">
        <v>175</v>
      </c>
      <c r="C30" s="21">
        <v>340</v>
      </c>
    </row>
    <row r="31" spans="1:3" ht="12.75">
      <c r="A31" s="18" t="s">
        <v>5</v>
      </c>
      <c r="B31" s="6" t="s">
        <v>42</v>
      </c>
      <c r="C31" s="19">
        <f>C32+C34</f>
        <v>13000</v>
      </c>
    </row>
    <row r="32" spans="1:3" ht="24">
      <c r="A32" s="18" t="s">
        <v>6</v>
      </c>
      <c r="B32" s="6" t="s">
        <v>43</v>
      </c>
      <c r="C32" s="19">
        <f>C33</f>
        <v>3000</v>
      </c>
    </row>
    <row r="33" spans="1:3" ht="24">
      <c r="A33" s="20" t="s">
        <v>75</v>
      </c>
      <c r="B33" s="8" t="s">
        <v>44</v>
      </c>
      <c r="C33" s="21">
        <v>3000</v>
      </c>
    </row>
    <row r="34" spans="1:3" ht="24">
      <c r="A34" s="18" t="s">
        <v>77</v>
      </c>
      <c r="B34" s="6" t="s">
        <v>76</v>
      </c>
      <c r="C34" s="19">
        <f>C35+C37</f>
        <v>10000</v>
      </c>
    </row>
    <row r="35" spans="1:3" ht="36">
      <c r="A35" s="18" t="s">
        <v>158</v>
      </c>
      <c r="B35" s="6" t="s">
        <v>150</v>
      </c>
      <c r="C35" s="19">
        <f>C36</f>
        <v>100</v>
      </c>
    </row>
    <row r="36" spans="1:3" ht="47.25" customHeight="1">
      <c r="A36" s="24" t="s">
        <v>147</v>
      </c>
      <c r="B36" s="8" t="s">
        <v>146</v>
      </c>
      <c r="C36" s="21">
        <v>100</v>
      </c>
    </row>
    <row r="37" spans="1:3" ht="60">
      <c r="A37" s="18" t="s">
        <v>78</v>
      </c>
      <c r="B37" s="6" t="s">
        <v>24</v>
      </c>
      <c r="C37" s="25">
        <v>9900</v>
      </c>
    </row>
    <row r="38" spans="1:4" ht="24">
      <c r="A38" s="18" t="s">
        <v>7</v>
      </c>
      <c r="B38" s="6" t="s">
        <v>45</v>
      </c>
      <c r="C38" s="23">
        <f>C39+C44+C46</f>
        <v>25123</v>
      </c>
      <c r="D38" s="34"/>
    </row>
    <row r="39" spans="1:3" ht="48">
      <c r="A39" s="18" t="s">
        <v>122</v>
      </c>
      <c r="B39" s="6" t="s">
        <v>25</v>
      </c>
      <c r="C39" s="23">
        <f>C40+C42</f>
        <v>14478</v>
      </c>
    </row>
    <row r="40" spans="1:3" ht="36">
      <c r="A40" s="18" t="s">
        <v>104</v>
      </c>
      <c r="B40" s="6" t="s">
        <v>79</v>
      </c>
      <c r="C40" s="19">
        <f>C41</f>
        <v>7278</v>
      </c>
    </row>
    <row r="41" spans="1:3" ht="48">
      <c r="A41" s="24" t="s">
        <v>81</v>
      </c>
      <c r="B41" s="8" t="s">
        <v>80</v>
      </c>
      <c r="C41" s="21">
        <v>7278</v>
      </c>
    </row>
    <row r="42" spans="1:3" ht="48">
      <c r="A42" s="26" t="s">
        <v>106</v>
      </c>
      <c r="B42" s="6" t="s">
        <v>65</v>
      </c>
      <c r="C42" s="19">
        <f>C43</f>
        <v>7200</v>
      </c>
    </row>
    <row r="43" spans="1:3" ht="36">
      <c r="A43" s="20" t="s">
        <v>105</v>
      </c>
      <c r="B43" s="8" t="s">
        <v>58</v>
      </c>
      <c r="C43" s="21">
        <v>7200</v>
      </c>
    </row>
    <row r="44" spans="1:3" ht="12.75">
      <c r="A44" s="18" t="s">
        <v>8</v>
      </c>
      <c r="B44" s="6" t="s">
        <v>26</v>
      </c>
      <c r="C44" s="19">
        <f>C45</f>
        <v>9705</v>
      </c>
    </row>
    <row r="45" spans="1:3" ht="36">
      <c r="A45" s="20" t="s">
        <v>59</v>
      </c>
      <c r="B45" s="8" t="s">
        <v>60</v>
      </c>
      <c r="C45" s="21">
        <v>9705</v>
      </c>
    </row>
    <row r="46" spans="1:3" ht="48">
      <c r="A46" s="18" t="s">
        <v>108</v>
      </c>
      <c r="B46" s="6" t="s">
        <v>107</v>
      </c>
      <c r="C46" s="19">
        <f>C47</f>
        <v>940</v>
      </c>
    </row>
    <row r="47" spans="1:3" ht="48" customHeight="1">
      <c r="A47" s="20" t="s">
        <v>83</v>
      </c>
      <c r="B47" s="8" t="s">
        <v>82</v>
      </c>
      <c r="C47" s="21">
        <v>940</v>
      </c>
    </row>
    <row r="48" spans="1:3" ht="12.75">
      <c r="A48" s="18" t="s">
        <v>9</v>
      </c>
      <c r="B48" s="6" t="s">
        <v>46</v>
      </c>
      <c r="C48" s="19">
        <f>C49</f>
        <v>3000</v>
      </c>
    </row>
    <row r="49" spans="1:3" ht="12.75">
      <c r="A49" s="18" t="s">
        <v>10</v>
      </c>
      <c r="B49" s="6" t="s">
        <v>27</v>
      </c>
      <c r="C49" s="19">
        <v>3000</v>
      </c>
    </row>
    <row r="50" spans="1:3" ht="24">
      <c r="A50" s="18" t="s">
        <v>101</v>
      </c>
      <c r="B50" s="6" t="s">
        <v>102</v>
      </c>
      <c r="C50" s="19">
        <f>C51</f>
        <v>60186</v>
      </c>
    </row>
    <row r="51" spans="1:3" ht="12.75">
      <c r="A51" s="18" t="s">
        <v>145</v>
      </c>
      <c r="B51" s="6" t="s">
        <v>144</v>
      </c>
      <c r="C51" s="21">
        <f>C52</f>
        <v>60186</v>
      </c>
    </row>
    <row r="52" spans="1:3" ht="24">
      <c r="A52" s="24" t="s">
        <v>142</v>
      </c>
      <c r="B52" s="8" t="s">
        <v>143</v>
      </c>
      <c r="C52" s="21">
        <v>60186</v>
      </c>
    </row>
    <row r="53" spans="1:3" ht="24">
      <c r="A53" s="18" t="s">
        <v>37</v>
      </c>
      <c r="B53" s="6" t="s">
        <v>28</v>
      </c>
      <c r="C53" s="19">
        <f>C54+C57</f>
        <v>33639</v>
      </c>
    </row>
    <row r="54" spans="1:3" ht="41.25" customHeight="1">
      <c r="A54" s="18" t="s">
        <v>124</v>
      </c>
      <c r="B54" s="6" t="s">
        <v>123</v>
      </c>
      <c r="C54" s="19">
        <f>C55</f>
        <v>32639</v>
      </c>
    </row>
    <row r="55" spans="1:3" ht="48">
      <c r="A55" s="18" t="s">
        <v>84</v>
      </c>
      <c r="B55" s="6" t="s">
        <v>66</v>
      </c>
      <c r="C55" s="19">
        <f>C56</f>
        <v>32639</v>
      </c>
    </row>
    <row r="56" spans="1:3" ht="48">
      <c r="A56" s="24" t="s">
        <v>85</v>
      </c>
      <c r="B56" s="8" t="s">
        <v>62</v>
      </c>
      <c r="C56" s="21">
        <v>32639</v>
      </c>
    </row>
    <row r="57" spans="1:3" ht="36">
      <c r="A57" s="27" t="s">
        <v>140</v>
      </c>
      <c r="B57" s="12" t="s">
        <v>139</v>
      </c>
      <c r="C57" s="21">
        <f>C58</f>
        <v>1000</v>
      </c>
    </row>
    <row r="58" spans="1:3" ht="24">
      <c r="A58" s="27" t="s">
        <v>135</v>
      </c>
      <c r="B58" s="10" t="s">
        <v>136</v>
      </c>
      <c r="C58" s="19">
        <f>C59</f>
        <v>1000</v>
      </c>
    </row>
    <row r="59" spans="1:3" ht="24">
      <c r="A59" s="28" t="s">
        <v>137</v>
      </c>
      <c r="B59" s="11" t="s">
        <v>138</v>
      </c>
      <c r="C59" s="21">
        <v>1000</v>
      </c>
    </row>
    <row r="60" spans="1:3" ht="12.75">
      <c r="A60" s="18" t="s">
        <v>63</v>
      </c>
      <c r="B60" s="6" t="s">
        <v>29</v>
      </c>
      <c r="C60" s="19">
        <f>C61+C64+C65+C66+C67+C68+C69+C70</f>
        <v>4500</v>
      </c>
    </row>
    <row r="61" spans="1:3" ht="17.25" customHeight="1">
      <c r="A61" s="18" t="s">
        <v>11</v>
      </c>
      <c r="B61" s="6" t="s">
        <v>30</v>
      </c>
      <c r="C61" s="19">
        <f>C62+C63</f>
        <v>210</v>
      </c>
    </row>
    <row r="62" spans="1:3" ht="45.75" customHeight="1">
      <c r="A62" s="20" t="s">
        <v>109</v>
      </c>
      <c r="B62" s="8" t="s">
        <v>47</v>
      </c>
      <c r="C62" s="21">
        <v>100</v>
      </c>
    </row>
    <row r="63" spans="1:3" ht="36">
      <c r="A63" s="20" t="s">
        <v>12</v>
      </c>
      <c r="B63" s="8" t="s">
        <v>31</v>
      </c>
      <c r="C63" s="21">
        <v>110</v>
      </c>
    </row>
    <row r="64" spans="1:3" ht="37.5" customHeight="1">
      <c r="A64" s="18" t="s">
        <v>14</v>
      </c>
      <c r="B64" s="6" t="s">
        <v>48</v>
      </c>
      <c r="C64" s="19">
        <v>150</v>
      </c>
    </row>
    <row r="65" spans="1:3" ht="35.25" customHeight="1">
      <c r="A65" s="18" t="s">
        <v>115</v>
      </c>
      <c r="B65" s="6" t="s">
        <v>126</v>
      </c>
      <c r="C65" s="19">
        <v>40</v>
      </c>
    </row>
    <row r="66" spans="1:3" ht="37.5" customHeight="1">
      <c r="A66" s="18" t="s">
        <v>116</v>
      </c>
      <c r="B66" s="6" t="s">
        <v>127</v>
      </c>
      <c r="C66" s="19">
        <v>20</v>
      </c>
    </row>
    <row r="67" spans="1:3" ht="12.75">
      <c r="A67" s="18" t="s">
        <v>117</v>
      </c>
      <c r="B67" s="6" t="s">
        <v>128</v>
      </c>
      <c r="C67" s="19">
        <v>30</v>
      </c>
    </row>
    <row r="68" spans="1:3" ht="37.5" customHeight="1">
      <c r="A68" s="18" t="s">
        <v>118</v>
      </c>
      <c r="B68" s="6" t="s">
        <v>129</v>
      </c>
      <c r="C68" s="19">
        <v>80</v>
      </c>
    </row>
    <row r="69" spans="1:3" ht="24">
      <c r="A69" s="18" t="s">
        <v>119</v>
      </c>
      <c r="B69" s="6" t="s">
        <v>130</v>
      </c>
      <c r="C69" s="19">
        <v>2670</v>
      </c>
    </row>
    <row r="70" spans="1:3" ht="24" customHeight="1">
      <c r="A70" s="18" t="s">
        <v>18</v>
      </c>
      <c r="B70" s="6" t="s">
        <v>64</v>
      </c>
      <c r="C70" s="19">
        <f>C71</f>
        <v>1300</v>
      </c>
    </row>
    <row r="71" spans="1:3" ht="28.5" customHeight="1">
      <c r="A71" s="20" t="s">
        <v>86</v>
      </c>
      <c r="B71" s="8" t="s">
        <v>87</v>
      </c>
      <c r="C71" s="21">
        <v>1300</v>
      </c>
    </row>
    <row r="72" spans="1:3" ht="14.25" customHeight="1">
      <c r="A72" s="18" t="s">
        <v>176</v>
      </c>
      <c r="B72" s="8" t="s">
        <v>177</v>
      </c>
      <c r="C72" s="19">
        <f>C73</f>
        <v>200</v>
      </c>
    </row>
    <row r="73" spans="1:3" ht="12.75">
      <c r="A73" s="24" t="s">
        <v>178</v>
      </c>
      <c r="B73" s="8" t="s">
        <v>179</v>
      </c>
      <c r="C73" s="19">
        <v>200</v>
      </c>
    </row>
    <row r="74" spans="1:3" ht="12.75">
      <c r="A74" s="18" t="s">
        <v>17</v>
      </c>
      <c r="B74" s="7" t="s">
        <v>49</v>
      </c>
      <c r="C74" s="19">
        <f>C75+C94</f>
        <v>327039</v>
      </c>
    </row>
    <row r="75" spans="1:3" ht="24">
      <c r="A75" s="18" t="s">
        <v>88</v>
      </c>
      <c r="B75" s="7" t="s">
        <v>32</v>
      </c>
      <c r="C75" s="19">
        <f>C76+C79+C85+C91</f>
        <v>321674</v>
      </c>
    </row>
    <row r="76" spans="1:3" ht="12.75">
      <c r="A76" s="18" t="s">
        <v>100</v>
      </c>
      <c r="B76" s="7" t="s">
        <v>110</v>
      </c>
      <c r="C76" s="19">
        <f>C77+C78</f>
        <v>10000</v>
      </c>
    </row>
    <row r="77" spans="1:3" ht="12.75">
      <c r="A77" s="24" t="s">
        <v>131</v>
      </c>
      <c r="B77" s="9" t="s">
        <v>114</v>
      </c>
      <c r="C77" s="21">
        <v>7000</v>
      </c>
    </row>
    <row r="78" spans="1:3" ht="12.75">
      <c r="A78" s="24" t="s">
        <v>132</v>
      </c>
      <c r="B78" s="9" t="s">
        <v>114</v>
      </c>
      <c r="C78" s="21">
        <v>3000</v>
      </c>
    </row>
    <row r="79" spans="1:3" ht="24">
      <c r="A79" s="26" t="s">
        <v>89</v>
      </c>
      <c r="B79" s="7" t="s">
        <v>33</v>
      </c>
      <c r="C79" s="19">
        <f>C80+C81+C82+C84+C83</f>
        <v>133713</v>
      </c>
    </row>
    <row r="80" spans="1:3" ht="36">
      <c r="A80" s="24" t="s">
        <v>112</v>
      </c>
      <c r="B80" s="9" t="s">
        <v>90</v>
      </c>
      <c r="C80" s="21">
        <v>1657</v>
      </c>
    </row>
    <row r="81" spans="1:3" ht="38.25" customHeight="1">
      <c r="A81" s="24" t="s">
        <v>91</v>
      </c>
      <c r="B81" s="9" t="s">
        <v>92</v>
      </c>
      <c r="C81" s="21">
        <v>3840</v>
      </c>
    </row>
    <row r="82" spans="1:3" ht="48">
      <c r="A82" s="24" t="s">
        <v>111</v>
      </c>
      <c r="B82" s="9" t="s">
        <v>93</v>
      </c>
      <c r="C82" s="21">
        <v>86156</v>
      </c>
    </row>
    <row r="83" spans="1:3" ht="24">
      <c r="A83" s="24" t="s">
        <v>180</v>
      </c>
      <c r="B83" s="9" t="s">
        <v>93</v>
      </c>
      <c r="C83" s="21">
        <v>25483</v>
      </c>
    </row>
    <row r="84" spans="1:3" ht="38.25" customHeight="1">
      <c r="A84" s="24" t="s">
        <v>125</v>
      </c>
      <c r="B84" s="9" t="s">
        <v>93</v>
      </c>
      <c r="C84" s="21">
        <v>16577</v>
      </c>
    </row>
    <row r="85" spans="1:3" ht="24">
      <c r="A85" s="26" t="s">
        <v>141</v>
      </c>
      <c r="B85" s="7" t="s">
        <v>94</v>
      </c>
      <c r="C85" s="19">
        <f>C86+C87+C88+C89+C90</f>
        <v>133909</v>
      </c>
    </row>
    <row r="86" spans="1:3" s="14" customFormat="1" ht="24">
      <c r="A86" s="24" t="s">
        <v>152</v>
      </c>
      <c r="B86" s="9" t="s">
        <v>151</v>
      </c>
      <c r="C86" s="21">
        <v>3840</v>
      </c>
    </row>
    <row r="87" spans="1:3" ht="24">
      <c r="A87" s="24" t="s">
        <v>95</v>
      </c>
      <c r="B87" s="9" t="s">
        <v>96</v>
      </c>
      <c r="C87" s="21">
        <v>19452</v>
      </c>
    </row>
    <row r="88" spans="1:3" ht="24">
      <c r="A88" s="24" t="s">
        <v>113</v>
      </c>
      <c r="B88" s="9" t="s">
        <v>97</v>
      </c>
      <c r="C88" s="21">
        <v>2022</v>
      </c>
    </row>
    <row r="89" spans="1:3" ht="24">
      <c r="A89" s="24" t="s">
        <v>103</v>
      </c>
      <c r="B89" s="9" t="s">
        <v>97</v>
      </c>
      <c r="C89" s="21">
        <v>2250</v>
      </c>
    </row>
    <row r="90" spans="1:3" ht="48">
      <c r="A90" s="24" t="s">
        <v>99</v>
      </c>
      <c r="B90" s="9" t="s">
        <v>98</v>
      </c>
      <c r="C90" s="21">
        <v>106345</v>
      </c>
    </row>
    <row r="91" spans="1:3" ht="12.75">
      <c r="A91" s="18" t="s">
        <v>133</v>
      </c>
      <c r="B91" s="7" t="s">
        <v>134</v>
      </c>
      <c r="C91" s="19">
        <f>C92+C93</f>
        <v>44052</v>
      </c>
    </row>
    <row r="92" spans="1:3" s="14" customFormat="1" ht="24">
      <c r="A92" s="24" t="s">
        <v>181</v>
      </c>
      <c r="B92" s="7" t="s">
        <v>182</v>
      </c>
      <c r="C92" s="21">
        <v>44000</v>
      </c>
    </row>
    <row r="93" spans="1:3" ht="24">
      <c r="A93" s="24" t="s">
        <v>148</v>
      </c>
      <c r="B93" s="9" t="s">
        <v>149</v>
      </c>
      <c r="C93" s="21">
        <v>52</v>
      </c>
    </row>
    <row r="94" spans="1:3" ht="12.75">
      <c r="A94" s="18" t="s">
        <v>155</v>
      </c>
      <c r="B94" s="7" t="s">
        <v>154</v>
      </c>
      <c r="C94" s="21">
        <f>C95</f>
        <v>5365</v>
      </c>
    </row>
    <row r="95" spans="1:3" ht="12.75">
      <c r="A95" s="24" t="s">
        <v>156</v>
      </c>
      <c r="B95" s="9" t="s">
        <v>157</v>
      </c>
      <c r="C95" s="21">
        <v>5365</v>
      </c>
    </row>
    <row r="96" spans="1:3" ht="12.75">
      <c r="A96" s="31" t="s">
        <v>13</v>
      </c>
      <c r="B96" s="29"/>
      <c r="C96" s="30">
        <f>C9+C74</f>
        <v>704377</v>
      </c>
    </row>
    <row r="98" ht="18.75" customHeight="1"/>
    <row r="99" ht="18.75" customHeight="1"/>
    <row r="101" ht="18.75">
      <c r="A101" s="15" t="s">
        <v>160</v>
      </c>
    </row>
    <row r="102" spans="1:3" ht="18.75">
      <c r="A102" s="15" t="s">
        <v>159</v>
      </c>
      <c r="B102" s="36" t="s">
        <v>161</v>
      </c>
      <c r="C102" s="36"/>
    </row>
    <row r="104" ht="12.75">
      <c r="C104" s="33"/>
    </row>
  </sheetData>
  <mergeCells count="6">
    <mergeCell ref="A6:C6"/>
    <mergeCell ref="B102:C102"/>
    <mergeCell ref="B1:C1"/>
    <mergeCell ref="B2:C2"/>
    <mergeCell ref="B3:C3"/>
    <mergeCell ref="B4:C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2010-10-11T07:01:50Z</cp:lastPrinted>
  <dcterms:created xsi:type="dcterms:W3CDTF">2004-11-09T05:12:47Z</dcterms:created>
  <dcterms:modified xsi:type="dcterms:W3CDTF">2010-10-11T07:01:58Z</dcterms:modified>
  <cp:category/>
  <cp:version/>
  <cp:contentType/>
  <cp:contentStatus/>
</cp:coreProperties>
</file>