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осле изменений" sheetId="1" r:id="rId1"/>
  </sheets>
  <definedNames>
    <definedName name="_xlnm.Print_Titles" localSheetId="0">'после изменений'!$9:$9</definedName>
    <definedName name="_xlnm.Print_Area" localSheetId="0">'после изменений'!$A$1:$H$307</definedName>
  </definedNames>
  <calcPr fullCalcOnLoad="1"/>
</workbook>
</file>

<file path=xl/sharedStrings.xml><?xml version="1.0" encoding="utf-8"?>
<sst xmlns="http://schemas.openxmlformats.org/spreadsheetml/2006/main" count="1241" uniqueCount="297">
  <si>
    <t>Другие вопросы в области социальной политики</t>
  </si>
  <si>
    <t>Культура</t>
  </si>
  <si>
    <t>Музеи и постоянные выставки</t>
  </si>
  <si>
    <t>Библиотеки</t>
  </si>
  <si>
    <t>Центральный аппарат</t>
  </si>
  <si>
    <t>Процентные платежи по долговым обязательствам</t>
  </si>
  <si>
    <t>Обеспечение деятельности подведомственных учреждений</t>
  </si>
  <si>
    <t>02</t>
  </si>
  <si>
    <t>03</t>
  </si>
  <si>
    <t>04</t>
  </si>
  <si>
    <t>05</t>
  </si>
  <si>
    <t>06</t>
  </si>
  <si>
    <t>07</t>
  </si>
  <si>
    <t>08</t>
  </si>
  <si>
    <t>12</t>
  </si>
  <si>
    <t>ОБРАЗОВАНИЕ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</si>
  <si>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</si>
  <si>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</si>
  <si>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</si>
  <si>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Наименование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</si>
  <si>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</si>
  <si>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</si>
  <si>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</si>
  <si>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</si>
  <si>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</si>
  <si>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</si>
  <si>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</si>
  <si>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</si>
  <si>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447</t>
  </si>
  <si>
    <t>Другие вопросы в области культуры, кинематографии и средств массовой информации</t>
  </si>
  <si>
    <t>Сумма</t>
  </si>
  <si>
    <t>Мероприятия в области социальной политики</t>
  </si>
  <si>
    <t>Дошкольное образование</t>
  </si>
  <si>
    <t>Детские дошкольные учреждения</t>
  </si>
  <si>
    <t>Больницы</t>
  </si>
  <si>
    <t>Поликлиники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</si>
  <si>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</si>
  <si>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</si>
  <si>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</t>
  </si>
  <si>
    <t>к решению Думы городского округа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</si>
  <si>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</si>
  <si>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</si>
  <si>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</si>
  <si>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</si>
  <si>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Другие общегосударственные вопросы</t>
  </si>
  <si>
    <t>795 00 00</t>
  </si>
  <si>
    <t>Мероприятия в области строительства, архитектуры и градостроительства</t>
  </si>
  <si>
    <t>Целевые программы муниципальных образований</t>
  </si>
  <si>
    <t>520 00 00</t>
  </si>
  <si>
    <t>№ п/п</t>
  </si>
  <si>
    <t>Код целевой статьи</t>
  </si>
  <si>
    <t>000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</si>
  <si>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</si>
  <si>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помоши</t>
  </si>
  <si>
    <t>Мероприятия в области здравоохранения, спорта и физической культуры, туризма</t>
  </si>
  <si>
    <t>Учреждения по внешкольной работе с детьми (музыкальные, художественные школы)</t>
  </si>
  <si>
    <t>Дворцы и дома культуры, другие учреждения культуры и средства массовой информации</t>
  </si>
  <si>
    <t>Централизованные бухгалтерии</t>
  </si>
  <si>
    <t>Школы-детские сады, школы начальные, школы средние и средние</t>
  </si>
  <si>
    <t xml:space="preserve">Учреждения по внешкольной работе с детьми </t>
  </si>
  <si>
    <t>Обслуживание государственного муниципального долга</t>
  </si>
  <si>
    <t>Процентные платежи по муниципальному долгу</t>
  </si>
  <si>
    <t>906</t>
  </si>
  <si>
    <t>Функционирование местных администраций</t>
  </si>
  <si>
    <t>11</t>
  </si>
  <si>
    <t>911</t>
  </si>
  <si>
    <t>Код разде   ла</t>
  </si>
  <si>
    <t>Код подраз   дела</t>
  </si>
  <si>
    <t>Код вида расхо   дов</t>
  </si>
  <si>
    <t>Периодическая печать и издательство</t>
  </si>
  <si>
    <t>МУНИЦИПАЛЬНОЕ УЧРЕЖДЕНИЕ                               "УПРАВЛЕНИЕ ПО ФИНАНСАМ И НАЛОГАМ"</t>
  </si>
  <si>
    <t>МУНИЦИПАЛЬНОЕ УЧРЕЖДЕНИЕ                               "КОМИТЕТ ПО АРХИТЕКТУРЕ И ГРАДОСТРОИТЕЛЬСТВУ"</t>
  </si>
  <si>
    <t>1.1.</t>
  </si>
  <si>
    <t>1.</t>
  </si>
  <si>
    <t>2.</t>
  </si>
  <si>
    <t>2.1.</t>
  </si>
  <si>
    <t>3.</t>
  </si>
  <si>
    <t>3.1.</t>
  </si>
  <si>
    <t>3.2.</t>
  </si>
  <si>
    <t>4.</t>
  </si>
  <si>
    <t>4.1.</t>
  </si>
  <si>
    <t>5.</t>
  </si>
  <si>
    <t>5.1.</t>
  </si>
  <si>
    <t>6.</t>
  </si>
  <si>
    <t>5.2.</t>
  </si>
  <si>
    <t>6.1.</t>
  </si>
  <si>
    <t>7.</t>
  </si>
  <si>
    <t>7.1.</t>
  </si>
  <si>
    <t>7.3.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</si>
  <si>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</si>
  <si>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</si>
  <si>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</si>
  <si>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</si>
  <si>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</si>
  <si>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</si>
  <si>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</si>
  <si>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</si>
  <si>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</si>
  <si>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</si>
  <si>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12.2.</t>
  </si>
  <si>
    <t>МУНИЦИПАЛЬНОЕ УЧРЕЖДЕНИЕ                              "УПРАВЛЕНИЕ  КУЛЬТУРЫ"</t>
  </si>
  <si>
    <t>МУНИЦИПАЛЬНОЕ  УЧРЕЖДЕНИЕ                               "УПРАВЛЕНИЕ  ОБРАЗОВАНИЯ"</t>
  </si>
  <si>
    <t>ЖИЛИЩНО-КОММУНАЛЬНОЕ  ХОЗЯЙСТВО</t>
  </si>
  <si>
    <t>СОЦИАЛЬНАЯ  ПОЛИТИКА</t>
  </si>
  <si>
    <t>КУЛЬТУРА, КИНЕМАТОГРАФИЯ, СРЕДСТВА  МАССОВОЙ  ИНФОРМАЦИИ</t>
  </si>
  <si>
    <t>ОБЩЕГОСУДАРСТВЕННЫЕ  ВОПРОСЫ</t>
  </si>
  <si>
    <t>ДУМА  ГОРОДСКОГО  ОКРУГА</t>
  </si>
  <si>
    <t>КОНТРОЛЬНО-СЧЕТНАЯ  ПАЛАТА  ГОРОДСКОГО  ОКРУГА</t>
  </si>
  <si>
    <t>МУНИЦИПАЛЬНОЕ УЧРЕЖДЕНИЕ "КОМИТЕТ ПО УПРАВЛЕНИЮ ЖИЛИЩНО-КОММУНАЛЬНЫМ  ХОЗЯЙСТВОМ, ТРАНСПОРТУ И  СВЯЗИ"</t>
  </si>
  <si>
    <t>МУНИЦИПАЛЬНОЕ УЧРЕЖДЕНИЕ "КОМИТЕТ ПО УПРАВЛЕНИЮ ИМУЩЕСТВОМ И ЗЕМЕЛЬНЫМ  ОТНОШЕНИЯМ"</t>
  </si>
  <si>
    <t xml:space="preserve">МУНИЦИПАЛЬНОЕ  УЧРЕЖДЕНИЕ                              "УПРАВЛЕНИЕ ПО ФИЗИЧЕСКОЙ КУЛЬТУРЕ, СПОРТУ  И  ТУРИЗМУ" </t>
  </si>
  <si>
    <t>МУНИЦИПАЛЬНОЕ  УЧРЕЖДЕНИЕ ЗДРАВООХРАНЕНИЯ "САЯНСКАЯ  ГОРОДСКАЯ  БОЛЬНИЦА"</t>
  </si>
  <si>
    <t>Учреждения по внешкольной работе с детьми (детско- юношеская спортивная школа)</t>
  </si>
  <si>
    <t>908</t>
  </si>
  <si>
    <t>9.2.</t>
  </si>
  <si>
    <t>МУНИЦИПАЛЬНОЕ УЧРЕЖДЕНИЕ  ЗДРАВООХРАНЕНИЯ "ГОРОДСКАЯ  СТОМАТОЛОГИЧЕСКАЯ   ПОЛИКЛИНИКА"</t>
  </si>
  <si>
    <t>Благоустройство</t>
  </si>
  <si>
    <t>600 00 00</t>
  </si>
  <si>
    <t>470 00 00</t>
  </si>
  <si>
    <t>471 00 00</t>
  </si>
  <si>
    <t>423 00 00</t>
  </si>
  <si>
    <t>441 00 00</t>
  </si>
  <si>
    <t>442 00 00</t>
  </si>
  <si>
    <t>452 00 00</t>
  </si>
  <si>
    <t>420 00 00</t>
  </si>
  <si>
    <t>421 00 00</t>
  </si>
  <si>
    <t>432 00 00</t>
  </si>
  <si>
    <t>065 00 00</t>
  </si>
  <si>
    <t>070 00 00</t>
  </si>
  <si>
    <t>338 00 00</t>
  </si>
  <si>
    <t>482 00 00</t>
  </si>
  <si>
    <t>7.4.</t>
  </si>
  <si>
    <t>13.</t>
  </si>
  <si>
    <t>13.1.</t>
  </si>
  <si>
    <t>14.</t>
  </si>
  <si>
    <t>14.1.</t>
  </si>
  <si>
    <t>МУНИЦИПАЛЬНОЕ УЧРЕЖДЕНИЕ                               "СЛУЖБА ПОДГОТОВКИ И ОБЕСПЕЧЕНИЯ ГРАДОСТРОИТЕЛЬНОЙ ДЕЯТЕЛЬНОСТИ"</t>
  </si>
  <si>
    <t>НАЦИОНАЛЬНАЯ ЭКОНОМИКА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</si>
  <si>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</si>
  <si>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МУНИЦИПАЛЬНОЕ УЧРЕЖДЕНИЕ                               "ЦЕНТРАЛИЗОВАННАЯ  БУХГАЛТЕРИЯ"</t>
  </si>
  <si>
    <t>Выполнение функций бюджетными учреждениями</t>
  </si>
  <si>
    <t>001</t>
  </si>
  <si>
    <t>470 99 00</t>
  </si>
  <si>
    <t>500</t>
  </si>
  <si>
    <t>Выполнение функций органами местного самоуправления</t>
  </si>
  <si>
    <t>520 18 00</t>
  </si>
  <si>
    <t>471 99 00</t>
  </si>
  <si>
    <t>423 99 00</t>
  </si>
  <si>
    <t>Выполнение функций бюджеными учреждениями</t>
  </si>
  <si>
    <t>КУЛЬТУРА, КИНЕМАТОГРАФИЯ И СРЕДСТВА МАССОВОЙ  ИНФОРМАЦИИ</t>
  </si>
  <si>
    <t>440 99 00</t>
  </si>
  <si>
    <t>442 99 00</t>
  </si>
  <si>
    <t>441 99 00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</si>
  <si>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</si>
  <si>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</si>
  <si>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</si>
  <si>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</si>
  <si>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Руководство и управление в сфере установленных функций местного самоуправления</t>
  </si>
  <si>
    <t>002 00 00</t>
  </si>
  <si>
    <t>002 04 00</t>
  </si>
  <si>
    <t>452 99 00</t>
  </si>
  <si>
    <t>420 99 00</t>
  </si>
  <si>
    <t>421 99 00</t>
  </si>
  <si>
    <t>Мероприятия по проведению оздоровительной кампании детей</t>
  </si>
  <si>
    <t xml:space="preserve">Оздоровление детей </t>
  </si>
  <si>
    <t>432 02 00</t>
  </si>
  <si>
    <t>Руководство и управление в сфере установленных функций органов местного самоуправления</t>
  </si>
  <si>
    <t>065 03 00</t>
  </si>
  <si>
    <t xml:space="preserve">Прочие расходы </t>
  </si>
  <si>
    <t>013</t>
  </si>
  <si>
    <t>Резервные фонды органов местных администраций</t>
  </si>
  <si>
    <t>070 05 00</t>
  </si>
  <si>
    <t>Предоставление субсидий юридическим лицам</t>
  </si>
  <si>
    <t>006</t>
  </si>
  <si>
    <t>Председатель представительного органа муниципального образования</t>
  </si>
  <si>
    <t>002 11 00</t>
  </si>
  <si>
    <t>Функционирование высшего должностного лица  муниципального образования</t>
  </si>
  <si>
    <t>Глава муниципального образования</t>
  </si>
  <si>
    <t>002 03 00</t>
  </si>
  <si>
    <t>14</t>
  </si>
  <si>
    <t>Проведение оздоровительных и других мероприятий для детей и молодежи</t>
  </si>
  <si>
    <t>350 03 00</t>
  </si>
  <si>
    <t>Прочие мероприятия по благоустройству городских округов и поселений</t>
  </si>
  <si>
    <t>600 05 00</t>
  </si>
  <si>
    <t>068</t>
  </si>
  <si>
    <t>Физическая культура и спорт</t>
  </si>
  <si>
    <t>079</t>
  </si>
  <si>
    <t>Мероприятия в сфере образования</t>
  </si>
  <si>
    <t>022</t>
  </si>
  <si>
    <t xml:space="preserve">Мероприятия по проведению оздоровительной кампании детей </t>
  </si>
  <si>
    <t>Центры спортивной подготовки</t>
  </si>
  <si>
    <t>482 99 00</t>
  </si>
  <si>
    <t>Другие вопросы в области здравоохранения физической культуры и спорта</t>
  </si>
  <si>
    <t>002 99 00</t>
  </si>
  <si>
    <t>Бюджетные инвестиции</t>
  </si>
  <si>
    <t>003</t>
  </si>
  <si>
    <t>Мероприятия в области культуры</t>
  </si>
  <si>
    <t>450 07 00</t>
  </si>
  <si>
    <t>СОЦИАЛЬНАЯ ПОЛИТИКА</t>
  </si>
  <si>
    <t>Меры социальной поддержки семьям имеющих детей</t>
  </si>
  <si>
    <t>505 85 05</t>
  </si>
  <si>
    <t>Социальные выплаты</t>
  </si>
  <si>
    <t>005</t>
  </si>
  <si>
    <t>Социальное обеспечение населения</t>
  </si>
  <si>
    <t>Областная государственная социальная программа</t>
  </si>
  <si>
    <t>522 22 00</t>
  </si>
  <si>
    <t>Субсидии на обеспечение жильем</t>
  </si>
  <si>
    <t>501</t>
  </si>
  <si>
    <t>Оплата жилищно-коммунальных услуг отдельным категориям граждан</t>
  </si>
  <si>
    <t>913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</si>
  <si>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</si>
  <si>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</si>
  <si>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</si>
  <si>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</si>
  <si>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4.2.</t>
  </si>
  <si>
    <t>14.2.</t>
  </si>
  <si>
    <t>Приложение № 2.2</t>
  </si>
  <si>
    <t>по разделам, подразделам, целевым статьям и видам расходов</t>
  </si>
  <si>
    <t xml:space="preserve">Распределение расходов местного бюджета </t>
  </si>
  <si>
    <t>909</t>
  </si>
  <si>
    <t>10.2.</t>
  </si>
  <si>
    <t>10.3.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</si>
  <si>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</si>
  <si>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</si>
  <si>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</si>
  <si>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</si>
  <si>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521 00 00</t>
  </si>
  <si>
    <t>Осуществление органами местного самоуправления областных государственных полномочий по хранению, комплектованию, учету и использованию архивных документов, определению персонального состава и обеспечению деятельности административных комиссий и в области охраны труда</t>
  </si>
  <si>
    <t>Общеэкономические вопросы</t>
  </si>
  <si>
    <t>Осуществление органами местного самоуправления областных государственных полномочий по лицензированию продажи алкогольной продукции</t>
  </si>
  <si>
    <t>Осуществление органами местного самоуправления областных государственных полномочий по определению персонального состава и обеспечению деятельности городских комиссий по делам несовершеннолитних и защите их прав</t>
  </si>
  <si>
    <t>505 48 00</t>
  </si>
  <si>
    <t>Социальная политика</t>
  </si>
  <si>
    <t>ЗДРАВООХРАНЕНИЕ,ФИЗИЧЕСКАЯ КУЛЬТУРА И СПОРТ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</si>
  <si>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</si>
  <si>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</si>
  <si>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</si>
  <si>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</si>
  <si>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</si>
  <si>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</si>
  <si>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</si>
  <si>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БЕЗОПАСНОСТЬ И ПРАВООХРАНИТЕЛЬНАЯ ДЕЯТЕЛЬНОСТЬ</t>
  </si>
  <si>
    <t>ЗДРАВООХРАНЕНИЕ, ФИЗИЧЕСКАЯ КУЛЬТУРА И СПОРТ</t>
  </si>
  <si>
    <t>Обеспечение деятельности финансовых, налоговых и таможенных органов и органов финансового (финансово-бюджтного) надзора</t>
  </si>
  <si>
    <t>Межбюджетные трансферты</t>
  </si>
  <si>
    <t>904</t>
  </si>
  <si>
    <t>5.3.</t>
  </si>
  <si>
    <t>Поддержка коммунального хозяйства</t>
  </si>
  <si>
    <t>351 00 00</t>
  </si>
  <si>
    <t>Жилищно-коммунальное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</si>
  <si>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</si>
  <si>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</si>
  <si>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098 02 11 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</si>
  <si>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</si>
  <si>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</si>
  <si>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</si>
  <si>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</si>
  <si>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338 00 01</t>
  </si>
  <si>
    <t>910</t>
  </si>
  <si>
    <t>520 21 00</t>
  </si>
  <si>
    <t>440 00 00</t>
  </si>
  <si>
    <t>521 02 01</t>
  </si>
  <si>
    <t>521 02 02</t>
  </si>
  <si>
    <t>521 02 03</t>
  </si>
  <si>
    <t>Озеленение</t>
  </si>
  <si>
    <t>600 03 00</t>
  </si>
  <si>
    <t>ЖИЛИЩНО-КОММУНАЛЬНОЕ ХОЗЯЙСТВО</t>
  </si>
  <si>
    <t>7.2.</t>
  </si>
  <si>
    <t>11.2.</t>
  </si>
  <si>
    <t>Субсидии юридическим лицам на финансовое обеспечение  мероприятий по капитальному ремонту многоквартирных домов за счет средств местного бюджета по программе "Капитальный ремонт многоквартирных домов города Саянска в 2009г."</t>
  </si>
  <si>
    <t>в ведомственной структуре на 2010 год</t>
  </si>
  <si>
    <t xml:space="preserve">Доплаты к пенсиям, дополнительное пенсионное обеспечение </t>
  </si>
  <si>
    <t>Пенсионное обеспечение</t>
  </si>
  <si>
    <t>491 00 00</t>
  </si>
  <si>
    <t>491 01 00</t>
  </si>
  <si>
    <t>Оказание других видов социальной помощи</t>
  </si>
  <si>
    <t>505 86 00</t>
  </si>
  <si>
    <t>Ежемесячная денежная выплата лицам, удостоенным звания "Почетный гражданин города Саянск"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</si>
  <si>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</si>
  <si>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</si>
  <si>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Бюджетные инвестиции в объекты капитального строительства, не включенные в целевые программы</t>
  </si>
  <si>
    <t>102 01 02</t>
  </si>
  <si>
    <t>Мэр  городского округа                                               М.Н. Щеглов</t>
  </si>
  <si>
    <t>2397</t>
  </si>
  <si>
    <t>Мероприятия по установке коллективных (общедомовых) приборов учета потребления ресурсов (горячей и холодной воды, тепловой и злектрической энергии, газа)</t>
  </si>
  <si>
    <t>351 05 01</t>
  </si>
  <si>
    <t>Водные ресурсы</t>
  </si>
  <si>
    <t>Водохозяйственные мероприятия</t>
  </si>
  <si>
    <t>280 00 00</t>
  </si>
  <si>
    <t>280 03 00</t>
  </si>
  <si>
    <t>Осуществление капитального ремонта гидротехнических сооружений, находящихся в муниципальной собственности</t>
  </si>
  <si>
    <t>505 86 01</t>
  </si>
  <si>
    <t>Код главного распорядителя бюджет  ных средств</t>
  </si>
  <si>
    <t>АППАРАТ  МЭРА  И АДМИНИСТРАЦИЯ ГОРОДСКОГО  ОКРУГА</t>
  </si>
  <si>
    <t>102 00 00</t>
  </si>
  <si>
    <t>Бюджетные инвестиции в объекты капитального строительства собственности муниципального образования</t>
  </si>
  <si>
    <t>от 25.12.2009 №051-14-136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</si>
</sst>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1" fillId="0" borderId="1" xfId="0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center" wrapText="1" shrinkToFit="1"/>
    </xf>
    <xf numFmtId="49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wrapText="1" shrinkToFit="1"/>
    </xf>
    <xf numFmtId="1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 shrinkToFit="1"/>
    </xf>
    <xf numFmtId="49" fontId="9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shrinkToFit="1"/>
    </xf>
    <xf numFmtId="49" fontId="8" fillId="0" borderId="1" xfId="0" applyNumberFormat="1" applyFont="1" applyFill="1" applyBorder="1" applyAlignment="1">
      <alignment horizontal="left" wrapText="1" shrinkToFit="1"/>
    </xf>
    <xf numFmtId="49" fontId="8" fillId="0" borderId="1" xfId="0" applyNumberFormat="1" applyFont="1" applyFill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 shrinkToFit="1"/>
    </xf>
    <xf numFmtId="0" fontId="6" fillId="0" borderId="0" xfId="0" applyFont="1" applyFill="1" applyAlignment="1">
      <alignment horizontal="center" shrinkToFit="1"/>
    </xf>
    <xf numFmtId="49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 shrinkToFit="1"/>
    </xf>
    <xf numFmtId="49" fontId="6" fillId="0" borderId="1" xfId="0" applyNumberFormat="1" applyFont="1" applyFill="1" applyBorder="1" applyAlignment="1">
      <alignment horizontal="left" wrapText="1" shrinkToFit="1"/>
    </xf>
    <xf numFmtId="0" fontId="6" fillId="0" borderId="0" xfId="0" applyFont="1" applyFill="1" applyAlignment="1">
      <alignment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horizontal="center" wrapText="1" shrinkToFit="1"/>
    </xf>
    <xf numFmtId="49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12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 shrinkToFit="1"/>
    </xf>
    <xf numFmtId="0" fontId="5" fillId="0" borderId="1" xfId="0" applyFont="1" applyFill="1" applyBorder="1" applyAlignment="1">
      <alignment horizontal="center" shrinkToFi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left" shrinkToFit="1"/>
    </xf>
    <xf numFmtId="0" fontId="1" fillId="0" borderId="1" xfId="0" applyFont="1" applyFill="1" applyBorder="1" applyAlignment="1">
      <alignment shrinkToFit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" fontId="13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 shrinkToFit="1"/>
    </xf>
    <xf numFmtId="0" fontId="15" fillId="0" borderId="1" xfId="0" applyFont="1" applyFill="1" applyBorder="1" applyAlignment="1">
      <alignment horizontal="center" wrapText="1" shrinkToFit="1"/>
    </xf>
    <xf numFmtId="49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49" fontId="15" fillId="0" borderId="1" xfId="0" applyNumberFormat="1" applyFont="1" applyFill="1" applyBorder="1" applyAlignment="1">
      <alignment horizontal="left" wrapText="1" shrinkToFit="1"/>
    </xf>
    <xf numFmtId="49" fontId="15" fillId="0" borderId="1" xfId="0" applyNumberFormat="1" applyFont="1" applyFill="1" applyBorder="1" applyAlignment="1">
      <alignment horizontal="center" wrapText="1" shrinkToFit="1"/>
    </xf>
    <xf numFmtId="0" fontId="8" fillId="0" borderId="1" xfId="0" applyFont="1" applyFill="1" applyBorder="1" applyAlignment="1">
      <alignment shrinkToFit="1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left" wrapText="1" shrinkToFit="1"/>
    </xf>
    <xf numFmtId="49" fontId="1" fillId="0" borderId="1" xfId="0" applyNumberFormat="1" applyFont="1" applyFill="1" applyBorder="1" applyAlignment="1">
      <alignment horizontal="left" wrapText="1" shrinkToFit="1"/>
    </xf>
    <xf numFmtId="0" fontId="19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2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1" xfId="0" applyFont="1" applyFill="1" applyBorder="1" applyAlignment="1">
      <alignment horizontal="center" wrapText="1" shrinkToFit="1"/>
    </xf>
    <xf numFmtId="49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left" shrinkToFit="1"/>
    </xf>
    <xf numFmtId="0" fontId="2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 shrinkToFit="1"/>
    </xf>
    <xf numFmtId="49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tabSelected="1" view="pageBreakPreview" zoomScale="75" zoomScaleSheetLayoutView="75" workbookViewId="0" topLeftCell="A1">
      <selection activeCell="D3" sqref="D3:H3"/>
    </sheetView>
  </sheetViews>
  <sheetFormatPr defaultColWidth="9.00390625" defaultRowHeight="12.75"/>
  <cols>
    <col min="1" max="1" width="7.00390625" style="66" customWidth="1"/>
    <col min="2" max="2" width="56.375" style="36" customWidth="1"/>
    <col min="3" max="3" width="11.875" style="31" customWidth="1"/>
    <col min="4" max="4" width="8.375" style="32" customWidth="1"/>
    <col min="5" max="5" width="10.375" style="32" customWidth="1"/>
    <col min="6" max="6" width="11.25390625" style="32" customWidth="1"/>
    <col min="7" max="7" width="7.00390625" style="32" customWidth="1"/>
    <col min="8" max="8" width="11.625" style="33" customWidth="1"/>
    <col min="9" max="9" width="11.625" style="3" bestFit="1" customWidth="1"/>
    <col min="10" max="12" width="9.25390625" style="3" bestFit="1" customWidth="1"/>
    <col min="13" max="13" width="9.125" style="3" customWidth="1"/>
    <col min="14" max="16384" width="9.125" style="12" customWidth="1"/>
  </cols>
  <sheetData>
    <row r="1" spans="1:8" s="3" customFormat="1" ht="15" customHeight="1">
      <c r="A1" s="84"/>
      <c r="B1" s="34"/>
      <c r="C1" s="2"/>
      <c r="D1" s="109" t="s">
        <v>216</v>
      </c>
      <c r="E1" s="109"/>
      <c r="F1" s="109"/>
      <c r="G1" s="109"/>
      <c r="H1" s="109"/>
    </row>
    <row r="2" spans="1:8" s="3" customFormat="1" ht="15" customHeight="1">
      <c r="A2" s="84"/>
      <c r="B2" s="34"/>
      <c r="C2" s="2"/>
      <c r="D2" s="109" t="s">
        <v>39</v>
      </c>
      <c r="E2" s="109"/>
      <c r="F2" s="109"/>
      <c r="G2" s="109"/>
      <c r="H2" s="109"/>
    </row>
    <row r="3" spans="1:8" s="3" customFormat="1" ht="15" customHeight="1">
      <c r="A3" s="84"/>
      <c r="B3" s="34"/>
      <c r="C3" s="2"/>
      <c r="D3" s="109" t="s">
        <v>296</v>
      </c>
      <c r="E3" s="109"/>
      <c r="F3" s="109"/>
      <c r="G3" s="109"/>
      <c r="H3" s="109"/>
    </row>
    <row r="4" spans="1:8" s="3" customFormat="1" ht="15.75">
      <c r="A4" s="84"/>
      <c r="B4" s="34"/>
      <c r="C4" s="2"/>
      <c r="D4" s="4"/>
      <c r="E4" s="4"/>
      <c r="F4" s="4"/>
      <c r="G4" s="4"/>
      <c r="H4" s="5"/>
    </row>
    <row r="5" spans="1:8" s="3" customFormat="1" ht="18.75">
      <c r="A5" s="84"/>
      <c r="B5" s="110" t="s">
        <v>218</v>
      </c>
      <c r="C5" s="110"/>
      <c r="D5" s="110"/>
      <c r="E5" s="110"/>
      <c r="F5" s="110"/>
      <c r="G5" s="110"/>
      <c r="H5" s="110"/>
    </row>
    <row r="6" spans="1:8" s="3" customFormat="1" ht="18.75">
      <c r="A6" s="84"/>
      <c r="B6" s="110" t="s">
        <v>217</v>
      </c>
      <c r="C6" s="110"/>
      <c r="D6" s="110"/>
      <c r="E6" s="110"/>
      <c r="F6" s="110"/>
      <c r="G6" s="110"/>
      <c r="H6" s="110"/>
    </row>
    <row r="7" spans="1:8" s="3" customFormat="1" ht="18.75">
      <c r="A7" s="84"/>
      <c r="B7" s="108" t="s">
        <v>270</v>
      </c>
      <c r="C7" s="108"/>
      <c r="D7" s="108"/>
      <c r="E7" s="108"/>
      <c r="F7" s="108"/>
      <c r="G7" s="108"/>
      <c r="H7" s="108"/>
    </row>
    <row r="8" spans="1:8" s="3" customFormat="1" ht="15.75">
      <c r="A8" s="84"/>
      <c r="B8" s="34"/>
      <c r="C8" s="2"/>
      <c r="D8" s="4"/>
      <c r="E8" s="4"/>
      <c r="F8" s="4"/>
      <c r="G8" s="4"/>
      <c r="H8" s="1" t="s">
        <v>36</v>
      </c>
    </row>
    <row r="9" spans="1:13" s="6" customFormat="1" ht="110.25">
      <c r="A9" s="37" t="s">
        <v>49</v>
      </c>
      <c r="B9" s="37" t="s">
        <v>19</v>
      </c>
      <c r="C9" s="37" t="s">
        <v>292</v>
      </c>
      <c r="D9" s="38" t="s">
        <v>66</v>
      </c>
      <c r="E9" s="38" t="s">
        <v>67</v>
      </c>
      <c r="F9" s="38" t="s">
        <v>50</v>
      </c>
      <c r="G9" s="38" t="s">
        <v>68</v>
      </c>
      <c r="H9" s="39" t="s">
        <v>30</v>
      </c>
      <c r="I9" s="51"/>
      <c r="J9" s="52"/>
      <c r="K9" s="52"/>
      <c r="L9" s="52"/>
      <c r="M9" s="52"/>
    </row>
    <row r="10" spans="1:11" ht="18.75">
      <c r="A10" s="28"/>
      <c r="B10" s="43" t="s">
        <v>20</v>
      </c>
      <c r="C10" s="44"/>
      <c r="D10" s="45"/>
      <c r="E10" s="45"/>
      <c r="F10" s="45"/>
      <c r="G10" s="48"/>
      <c r="H10" s="46">
        <f>H11+H39+H45+H76+H106+H132+H140+H181+H187+H224+H238+H251+H275+H281</f>
        <v>624988</v>
      </c>
      <c r="K10" s="41"/>
    </row>
    <row r="11" spans="1:11" ht="54" customHeight="1">
      <c r="A11" s="29" t="s">
        <v>73</v>
      </c>
      <c r="B11" s="7" t="s">
        <v>111</v>
      </c>
      <c r="C11" s="8">
        <v>900</v>
      </c>
      <c r="D11" s="9"/>
      <c r="E11" s="9"/>
      <c r="F11" s="9"/>
      <c r="G11" s="10"/>
      <c r="H11" s="46">
        <f>H13+H23+H28+H32+H19</f>
        <v>115240</v>
      </c>
      <c r="I11" s="53"/>
      <c r="K11" s="41"/>
    </row>
    <row r="12" spans="1:11" ht="32.25">
      <c r="A12" s="29" t="s">
        <v>72</v>
      </c>
      <c r="B12" s="7" t="s">
        <v>242</v>
      </c>
      <c r="C12" s="8">
        <v>900</v>
      </c>
      <c r="D12" s="9" t="s">
        <v>23</v>
      </c>
      <c r="E12" s="9"/>
      <c r="F12" s="9"/>
      <c r="G12" s="10"/>
      <c r="H12" s="46">
        <f>H13+H23+H28+H32</f>
        <v>114960</v>
      </c>
      <c r="I12" s="53"/>
      <c r="K12" s="41"/>
    </row>
    <row r="13" spans="1:13" s="77" customFormat="1" ht="20.25" customHeight="1">
      <c r="A13" s="85"/>
      <c r="B13" s="43" t="s">
        <v>210</v>
      </c>
      <c r="C13" s="71">
        <v>900</v>
      </c>
      <c r="D13" s="72" t="s">
        <v>23</v>
      </c>
      <c r="E13" s="72" t="s">
        <v>22</v>
      </c>
      <c r="F13" s="72"/>
      <c r="G13" s="72"/>
      <c r="H13" s="73">
        <f>H14+H17</f>
        <v>54692</v>
      </c>
      <c r="I13" s="74"/>
      <c r="J13" s="74"/>
      <c r="K13" s="75"/>
      <c r="L13" s="76"/>
      <c r="M13" s="76"/>
    </row>
    <row r="14" spans="1:11" ht="23.25" customHeight="1">
      <c r="A14" s="28"/>
      <c r="B14" s="19" t="s">
        <v>34</v>
      </c>
      <c r="C14" s="13">
        <v>900</v>
      </c>
      <c r="D14" s="14" t="s">
        <v>23</v>
      </c>
      <c r="E14" s="14" t="s">
        <v>22</v>
      </c>
      <c r="F14" s="14" t="s">
        <v>118</v>
      </c>
      <c r="G14" s="14"/>
      <c r="H14" s="15">
        <f>H15</f>
        <v>52418</v>
      </c>
      <c r="K14" s="41"/>
    </row>
    <row r="15" spans="1:13" ht="31.5">
      <c r="A15" s="28"/>
      <c r="B15" s="17" t="s">
        <v>6</v>
      </c>
      <c r="C15" s="16">
        <v>900</v>
      </c>
      <c r="D15" s="10" t="s">
        <v>23</v>
      </c>
      <c r="E15" s="10" t="s">
        <v>22</v>
      </c>
      <c r="F15" s="10" t="s">
        <v>142</v>
      </c>
      <c r="G15" s="10"/>
      <c r="H15" s="18">
        <f>H16</f>
        <v>52418</v>
      </c>
      <c r="K15" s="41"/>
      <c r="M15" s="41"/>
    </row>
    <row r="16" spans="1:11" ht="15.75">
      <c r="A16" s="28"/>
      <c r="B16" s="17" t="s">
        <v>140</v>
      </c>
      <c r="C16" s="16">
        <v>900</v>
      </c>
      <c r="D16" s="10" t="s">
        <v>23</v>
      </c>
      <c r="E16" s="10" t="s">
        <v>22</v>
      </c>
      <c r="F16" s="10" t="s">
        <v>142</v>
      </c>
      <c r="G16" s="10" t="s">
        <v>141</v>
      </c>
      <c r="H16" s="18">
        <v>52418</v>
      </c>
      <c r="K16" s="41"/>
    </row>
    <row r="17" spans="1:11" ht="15.75">
      <c r="A17" s="28"/>
      <c r="B17" s="58" t="s">
        <v>47</v>
      </c>
      <c r="C17" s="13">
        <v>900</v>
      </c>
      <c r="D17" s="14" t="s">
        <v>23</v>
      </c>
      <c r="E17" s="14" t="s">
        <v>22</v>
      </c>
      <c r="F17" s="14" t="s">
        <v>45</v>
      </c>
      <c r="G17" s="14"/>
      <c r="H17" s="15">
        <f>H18</f>
        <v>2274</v>
      </c>
      <c r="K17" s="41"/>
    </row>
    <row r="18" spans="1:11" ht="31.5">
      <c r="A18" s="28"/>
      <c r="B18" s="17" t="s">
        <v>54</v>
      </c>
      <c r="C18" s="16">
        <v>900</v>
      </c>
      <c r="D18" s="10" t="s">
        <v>23</v>
      </c>
      <c r="E18" s="10" t="s">
        <v>22</v>
      </c>
      <c r="F18" s="10" t="s">
        <v>45</v>
      </c>
      <c r="G18" s="10" t="s">
        <v>186</v>
      </c>
      <c r="H18" s="18">
        <v>2274</v>
      </c>
      <c r="K18" s="41"/>
    </row>
    <row r="19" spans="1:13" s="60" customFormat="1" ht="15.75">
      <c r="A19" s="42"/>
      <c r="B19" s="19" t="s">
        <v>232</v>
      </c>
      <c r="C19" s="13">
        <v>900</v>
      </c>
      <c r="D19" s="14" t="s">
        <v>24</v>
      </c>
      <c r="E19" s="14"/>
      <c r="F19" s="14"/>
      <c r="G19" s="14"/>
      <c r="H19" s="15">
        <f>H20</f>
        <v>280</v>
      </c>
      <c r="I19" s="59"/>
      <c r="J19" s="59"/>
      <c r="K19" s="67"/>
      <c r="L19" s="59"/>
      <c r="M19" s="59"/>
    </row>
    <row r="20" spans="1:11" ht="15.75">
      <c r="A20" s="28"/>
      <c r="B20" s="17" t="s">
        <v>0</v>
      </c>
      <c r="C20" s="16">
        <v>900</v>
      </c>
      <c r="D20" s="10" t="s">
        <v>24</v>
      </c>
      <c r="E20" s="10" t="s">
        <v>11</v>
      </c>
      <c r="F20" s="10"/>
      <c r="G20" s="10"/>
      <c r="H20" s="18">
        <f>H21</f>
        <v>280</v>
      </c>
      <c r="K20" s="41"/>
    </row>
    <row r="21" spans="1:11" ht="15.75">
      <c r="A21" s="28"/>
      <c r="B21" s="19" t="s">
        <v>47</v>
      </c>
      <c r="C21" s="13">
        <v>900</v>
      </c>
      <c r="D21" s="14" t="s">
        <v>24</v>
      </c>
      <c r="E21" s="14" t="s">
        <v>11</v>
      </c>
      <c r="F21" s="14" t="s">
        <v>45</v>
      </c>
      <c r="G21" s="14"/>
      <c r="H21" s="15">
        <f>H22</f>
        <v>280</v>
      </c>
      <c r="K21" s="41"/>
    </row>
    <row r="22" spans="1:11" ht="15.75">
      <c r="A22" s="28"/>
      <c r="B22" s="17" t="s">
        <v>31</v>
      </c>
      <c r="C22" s="16">
        <v>900</v>
      </c>
      <c r="D22" s="10" t="s">
        <v>24</v>
      </c>
      <c r="E22" s="10" t="s">
        <v>11</v>
      </c>
      <c r="F22" s="10" t="s">
        <v>45</v>
      </c>
      <c r="G22" s="10" t="s">
        <v>184</v>
      </c>
      <c r="H22" s="18">
        <v>280</v>
      </c>
      <c r="K22" s="41"/>
    </row>
    <row r="23" spans="1:13" s="77" customFormat="1" ht="18.75">
      <c r="A23" s="85"/>
      <c r="B23" s="43" t="s">
        <v>211</v>
      </c>
      <c r="C23" s="71">
        <v>900</v>
      </c>
      <c r="D23" s="72" t="s">
        <v>23</v>
      </c>
      <c r="E23" s="72" t="s">
        <v>7</v>
      </c>
      <c r="F23" s="72"/>
      <c r="G23" s="72"/>
      <c r="H23" s="73">
        <f>H24</f>
        <v>30864</v>
      </c>
      <c r="I23" s="76"/>
      <c r="J23" s="76"/>
      <c r="K23" s="75"/>
      <c r="L23" s="76"/>
      <c r="M23" s="76"/>
    </row>
    <row r="24" spans="1:11" ht="23.25" customHeight="1">
      <c r="A24" s="28"/>
      <c r="B24" s="19" t="s">
        <v>34</v>
      </c>
      <c r="C24" s="13">
        <v>900</v>
      </c>
      <c r="D24" s="14" t="s">
        <v>23</v>
      </c>
      <c r="E24" s="14" t="s">
        <v>7</v>
      </c>
      <c r="F24" s="14" t="s">
        <v>118</v>
      </c>
      <c r="G24" s="14"/>
      <c r="H24" s="11">
        <f>H25</f>
        <v>30864</v>
      </c>
      <c r="K24" s="41"/>
    </row>
    <row r="25" spans="1:11" ht="31.5">
      <c r="A25" s="28"/>
      <c r="B25" s="17" t="s">
        <v>6</v>
      </c>
      <c r="C25" s="16">
        <v>900</v>
      </c>
      <c r="D25" s="10" t="s">
        <v>23</v>
      </c>
      <c r="E25" s="10" t="s">
        <v>7</v>
      </c>
      <c r="F25" s="10" t="s">
        <v>142</v>
      </c>
      <c r="G25" s="10"/>
      <c r="H25" s="11">
        <f>H26</f>
        <v>30864</v>
      </c>
      <c r="K25" s="41"/>
    </row>
    <row r="26" spans="1:11" ht="15.75">
      <c r="A26" s="28"/>
      <c r="B26" s="17" t="s">
        <v>140</v>
      </c>
      <c r="C26" s="16">
        <v>900</v>
      </c>
      <c r="D26" s="10" t="s">
        <v>23</v>
      </c>
      <c r="E26" s="10" t="s">
        <v>7</v>
      </c>
      <c r="F26" s="10" t="s">
        <v>142</v>
      </c>
      <c r="G26" s="10" t="s">
        <v>141</v>
      </c>
      <c r="H26" s="18">
        <v>30864</v>
      </c>
      <c r="K26" s="41"/>
    </row>
    <row r="27" spans="1:11" ht="15.75" hidden="1">
      <c r="A27" s="28"/>
      <c r="B27" s="17" t="s">
        <v>140</v>
      </c>
      <c r="C27" s="16">
        <v>900</v>
      </c>
      <c r="D27" s="10" t="s">
        <v>23</v>
      </c>
      <c r="E27" s="10" t="s">
        <v>7</v>
      </c>
      <c r="F27" s="10" t="s">
        <v>259</v>
      </c>
      <c r="G27" s="10" t="s">
        <v>141</v>
      </c>
      <c r="H27" s="18">
        <v>0</v>
      </c>
      <c r="K27" s="41"/>
    </row>
    <row r="28" spans="1:13" s="77" customFormat="1" ht="33">
      <c r="A28" s="86"/>
      <c r="B28" s="70" t="s">
        <v>212</v>
      </c>
      <c r="C28" s="71">
        <v>900</v>
      </c>
      <c r="D28" s="72" t="s">
        <v>23</v>
      </c>
      <c r="E28" s="72" t="s">
        <v>8</v>
      </c>
      <c r="F28" s="72"/>
      <c r="G28" s="72"/>
      <c r="H28" s="73">
        <f>H29</f>
        <v>3143</v>
      </c>
      <c r="I28" s="76"/>
      <c r="J28" s="76"/>
      <c r="K28" s="75"/>
      <c r="L28" s="76"/>
      <c r="M28" s="76"/>
    </row>
    <row r="29" spans="1:11" ht="23.25" customHeight="1">
      <c r="A29" s="28"/>
      <c r="B29" s="19" t="s">
        <v>34</v>
      </c>
      <c r="C29" s="13">
        <v>900</v>
      </c>
      <c r="D29" s="14" t="s">
        <v>23</v>
      </c>
      <c r="E29" s="14" t="s">
        <v>8</v>
      </c>
      <c r="F29" s="14" t="s">
        <v>118</v>
      </c>
      <c r="G29" s="14"/>
      <c r="H29" s="11">
        <f>H30</f>
        <v>3143</v>
      </c>
      <c r="K29" s="41"/>
    </row>
    <row r="30" spans="1:11" ht="31.5">
      <c r="A30" s="28"/>
      <c r="B30" s="17" t="s">
        <v>6</v>
      </c>
      <c r="C30" s="16">
        <v>900</v>
      </c>
      <c r="D30" s="10" t="s">
        <v>23</v>
      </c>
      <c r="E30" s="10" t="s">
        <v>8</v>
      </c>
      <c r="F30" s="10" t="s">
        <v>142</v>
      </c>
      <c r="G30" s="10"/>
      <c r="H30" s="11">
        <f>H31</f>
        <v>3143</v>
      </c>
      <c r="K30" s="41"/>
    </row>
    <row r="31" spans="1:11" ht="15.75">
      <c r="A31" s="28"/>
      <c r="B31" s="17" t="s">
        <v>140</v>
      </c>
      <c r="C31" s="16">
        <v>900</v>
      </c>
      <c r="D31" s="10" t="s">
        <v>23</v>
      </c>
      <c r="E31" s="10" t="s">
        <v>8</v>
      </c>
      <c r="F31" s="10" t="s">
        <v>142</v>
      </c>
      <c r="G31" s="10" t="s">
        <v>141</v>
      </c>
      <c r="H31" s="18">
        <v>3143</v>
      </c>
      <c r="K31" s="41"/>
    </row>
    <row r="32" spans="1:11" ht="18.75">
      <c r="A32" s="29"/>
      <c r="B32" s="43" t="s">
        <v>213</v>
      </c>
      <c r="C32" s="8">
        <v>900</v>
      </c>
      <c r="D32" s="9" t="s">
        <v>23</v>
      </c>
      <c r="E32" s="9" t="s">
        <v>9</v>
      </c>
      <c r="F32" s="9"/>
      <c r="G32" s="9"/>
      <c r="H32" s="11">
        <f>H33+H36</f>
        <v>26261</v>
      </c>
      <c r="K32" s="41"/>
    </row>
    <row r="33" spans="1:11" ht="23.25" customHeight="1">
      <c r="A33" s="28"/>
      <c r="B33" s="19" t="s">
        <v>34</v>
      </c>
      <c r="C33" s="13">
        <v>900</v>
      </c>
      <c r="D33" s="14" t="s">
        <v>23</v>
      </c>
      <c r="E33" s="14" t="s">
        <v>9</v>
      </c>
      <c r="F33" s="14" t="s">
        <v>118</v>
      </c>
      <c r="G33" s="14"/>
      <c r="H33" s="11">
        <f>H34</f>
        <v>22644</v>
      </c>
      <c r="K33" s="41"/>
    </row>
    <row r="34" spans="1:11" ht="31.5">
      <c r="A34" s="28"/>
      <c r="B34" s="17" t="s">
        <v>6</v>
      </c>
      <c r="C34" s="16">
        <v>900</v>
      </c>
      <c r="D34" s="10" t="s">
        <v>23</v>
      </c>
      <c r="E34" s="10" t="s">
        <v>9</v>
      </c>
      <c r="F34" s="10" t="s">
        <v>142</v>
      </c>
      <c r="G34" s="10" t="s">
        <v>51</v>
      </c>
      <c r="H34" s="18">
        <f>H35</f>
        <v>22644</v>
      </c>
      <c r="K34" s="41"/>
    </row>
    <row r="35" spans="1:11" ht="15.75">
      <c r="A35" s="28"/>
      <c r="B35" s="17" t="s">
        <v>140</v>
      </c>
      <c r="C35" s="16">
        <v>900</v>
      </c>
      <c r="D35" s="10" t="s">
        <v>23</v>
      </c>
      <c r="E35" s="10" t="s">
        <v>9</v>
      </c>
      <c r="F35" s="10" t="s">
        <v>142</v>
      </c>
      <c r="G35" s="10" t="s">
        <v>141</v>
      </c>
      <c r="H35" s="18">
        <v>22644</v>
      </c>
      <c r="K35" s="41"/>
    </row>
    <row r="36" spans="1:11" ht="15.75">
      <c r="A36" s="28"/>
      <c r="B36" s="19" t="s">
        <v>52</v>
      </c>
      <c r="C36" s="13">
        <v>900</v>
      </c>
      <c r="D36" s="14" t="s">
        <v>23</v>
      </c>
      <c r="E36" s="14" t="s">
        <v>9</v>
      </c>
      <c r="F36" s="14" t="s">
        <v>48</v>
      </c>
      <c r="G36" s="10"/>
      <c r="H36" s="15">
        <f>H37</f>
        <v>3617</v>
      </c>
      <c r="K36" s="41"/>
    </row>
    <row r="37" spans="1:11" ht="63">
      <c r="A37" s="28"/>
      <c r="B37" s="7" t="s">
        <v>53</v>
      </c>
      <c r="C37" s="13">
        <v>900</v>
      </c>
      <c r="D37" s="14" t="s">
        <v>23</v>
      </c>
      <c r="E37" s="14" t="s">
        <v>9</v>
      </c>
      <c r="F37" s="9" t="s">
        <v>145</v>
      </c>
      <c r="G37" s="9" t="s">
        <v>51</v>
      </c>
      <c r="H37" s="11">
        <f>H38</f>
        <v>3617</v>
      </c>
      <c r="K37" s="41"/>
    </row>
    <row r="38" spans="1:11" ht="15.75">
      <c r="A38" s="28"/>
      <c r="B38" s="17" t="s">
        <v>140</v>
      </c>
      <c r="C38" s="16">
        <v>900</v>
      </c>
      <c r="D38" s="10" t="s">
        <v>23</v>
      </c>
      <c r="E38" s="10" t="s">
        <v>9</v>
      </c>
      <c r="F38" s="10" t="s">
        <v>145</v>
      </c>
      <c r="G38" s="10" t="s">
        <v>141</v>
      </c>
      <c r="H38" s="18">
        <v>3617</v>
      </c>
      <c r="K38" s="41"/>
    </row>
    <row r="39" spans="1:11" ht="48">
      <c r="A39" s="29" t="s">
        <v>74</v>
      </c>
      <c r="B39" s="7" t="s">
        <v>115</v>
      </c>
      <c r="C39" s="8">
        <v>901</v>
      </c>
      <c r="D39" s="9"/>
      <c r="E39" s="9"/>
      <c r="F39" s="9"/>
      <c r="G39" s="9"/>
      <c r="H39" s="46">
        <f>H41</f>
        <v>10756</v>
      </c>
      <c r="I39" s="53"/>
      <c r="K39" s="41"/>
    </row>
    <row r="40" spans="1:11" ht="32.25">
      <c r="A40" s="29" t="s">
        <v>75</v>
      </c>
      <c r="B40" s="7" t="s">
        <v>242</v>
      </c>
      <c r="C40" s="8">
        <v>901</v>
      </c>
      <c r="D40" s="9" t="s">
        <v>23</v>
      </c>
      <c r="E40" s="9"/>
      <c r="F40" s="9"/>
      <c r="G40" s="9"/>
      <c r="H40" s="46">
        <f>H41</f>
        <v>10756</v>
      </c>
      <c r="I40" s="53"/>
      <c r="K40" s="41"/>
    </row>
    <row r="41" spans="1:11" ht="19.5" customHeight="1">
      <c r="A41" s="29"/>
      <c r="B41" s="43" t="s">
        <v>211</v>
      </c>
      <c r="C41" s="8">
        <v>901</v>
      </c>
      <c r="D41" s="9" t="s">
        <v>23</v>
      </c>
      <c r="E41" s="9" t="s">
        <v>7</v>
      </c>
      <c r="F41" s="9"/>
      <c r="G41" s="9"/>
      <c r="H41" s="11">
        <f>H42</f>
        <v>10756</v>
      </c>
      <c r="K41" s="41"/>
    </row>
    <row r="42" spans="1:13" ht="18.75" customHeight="1">
      <c r="A42" s="28"/>
      <c r="B42" s="19" t="s">
        <v>35</v>
      </c>
      <c r="C42" s="13">
        <v>901</v>
      </c>
      <c r="D42" s="14" t="s">
        <v>23</v>
      </c>
      <c r="E42" s="14" t="s">
        <v>7</v>
      </c>
      <c r="F42" s="14" t="s">
        <v>119</v>
      </c>
      <c r="G42" s="14"/>
      <c r="H42" s="15">
        <f>H43</f>
        <v>10756</v>
      </c>
      <c r="K42" s="41"/>
      <c r="M42" s="41"/>
    </row>
    <row r="43" spans="1:11" ht="31.5">
      <c r="A43" s="28"/>
      <c r="B43" s="17" t="s">
        <v>6</v>
      </c>
      <c r="C43" s="16">
        <v>901</v>
      </c>
      <c r="D43" s="10" t="s">
        <v>23</v>
      </c>
      <c r="E43" s="10" t="s">
        <v>7</v>
      </c>
      <c r="F43" s="10" t="s">
        <v>146</v>
      </c>
      <c r="G43" s="10"/>
      <c r="H43" s="18">
        <f>H44</f>
        <v>10756</v>
      </c>
      <c r="K43" s="41"/>
    </row>
    <row r="44" spans="1:13" ht="18.75">
      <c r="A44" s="28"/>
      <c r="B44" s="17" t="s">
        <v>140</v>
      </c>
      <c r="C44" s="16">
        <v>901</v>
      </c>
      <c r="D44" s="10" t="s">
        <v>23</v>
      </c>
      <c r="E44" s="10" t="s">
        <v>7</v>
      </c>
      <c r="F44" s="10" t="s">
        <v>146</v>
      </c>
      <c r="G44" s="10" t="s">
        <v>141</v>
      </c>
      <c r="H44" s="18">
        <v>10756</v>
      </c>
      <c r="I44" s="53"/>
      <c r="K44" s="41"/>
      <c r="M44" s="41"/>
    </row>
    <row r="45" spans="1:13" ht="35.25" customHeight="1">
      <c r="A45" s="29" t="s">
        <v>76</v>
      </c>
      <c r="B45" s="7" t="s">
        <v>100</v>
      </c>
      <c r="C45" s="8">
        <v>902</v>
      </c>
      <c r="D45" s="9"/>
      <c r="E45" s="9"/>
      <c r="F45" s="14"/>
      <c r="G45" s="9"/>
      <c r="H45" s="46">
        <f>H46+H51</f>
        <v>40930</v>
      </c>
      <c r="K45" s="41"/>
      <c r="M45" s="41"/>
    </row>
    <row r="46" spans="1:13" ht="20.25" customHeight="1">
      <c r="A46" s="29" t="s">
        <v>77</v>
      </c>
      <c r="B46" s="7" t="s">
        <v>15</v>
      </c>
      <c r="C46" s="8">
        <v>902</v>
      </c>
      <c r="D46" s="9" t="s">
        <v>12</v>
      </c>
      <c r="E46" s="9"/>
      <c r="F46" s="9"/>
      <c r="G46" s="9"/>
      <c r="H46" s="11">
        <f>H47</f>
        <v>18596</v>
      </c>
      <c r="K46" s="41"/>
      <c r="M46" s="41"/>
    </row>
    <row r="47" spans="1:13" s="47" customFormat="1" ht="19.5" customHeight="1">
      <c r="A47" s="29"/>
      <c r="B47" s="43" t="s">
        <v>25</v>
      </c>
      <c r="C47" s="44">
        <v>902</v>
      </c>
      <c r="D47" s="45" t="s">
        <v>12</v>
      </c>
      <c r="E47" s="45" t="s">
        <v>7</v>
      </c>
      <c r="F47" s="45"/>
      <c r="G47" s="45"/>
      <c r="H47" s="11">
        <f>H48</f>
        <v>18596</v>
      </c>
      <c r="I47" s="54"/>
      <c r="J47" s="54"/>
      <c r="K47" s="55"/>
      <c r="L47" s="54"/>
      <c r="M47" s="54"/>
    </row>
    <row r="48" spans="1:11" ht="33.75" customHeight="1">
      <c r="A48" s="29"/>
      <c r="B48" s="19" t="s">
        <v>55</v>
      </c>
      <c r="C48" s="13">
        <v>902</v>
      </c>
      <c r="D48" s="14" t="s">
        <v>12</v>
      </c>
      <c r="E48" s="14" t="s">
        <v>7</v>
      </c>
      <c r="F48" s="14" t="s">
        <v>120</v>
      </c>
      <c r="G48" s="14"/>
      <c r="H48" s="15">
        <f>H49</f>
        <v>18596</v>
      </c>
      <c r="I48" s="41"/>
      <c r="K48" s="41"/>
    </row>
    <row r="49" spans="1:11" ht="33.75" customHeight="1">
      <c r="A49" s="87"/>
      <c r="B49" s="17" t="s">
        <v>6</v>
      </c>
      <c r="C49" s="16">
        <v>902</v>
      </c>
      <c r="D49" s="10" t="s">
        <v>12</v>
      </c>
      <c r="E49" s="10" t="s">
        <v>7</v>
      </c>
      <c r="F49" s="10" t="s">
        <v>147</v>
      </c>
      <c r="G49" s="10" t="s">
        <v>51</v>
      </c>
      <c r="H49" s="18">
        <f>H50</f>
        <v>18596</v>
      </c>
      <c r="I49" s="53"/>
      <c r="K49" s="41"/>
    </row>
    <row r="50" spans="1:11" ht="15.75">
      <c r="A50" s="29"/>
      <c r="B50" s="17" t="s">
        <v>148</v>
      </c>
      <c r="C50" s="16">
        <v>902</v>
      </c>
      <c r="D50" s="10" t="s">
        <v>12</v>
      </c>
      <c r="E50" s="10" t="s">
        <v>7</v>
      </c>
      <c r="F50" s="10" t="s">
        <v>147</v>
      </c>
      <c r="G50" s="10" t="s">
        <v>141</v>
      </c>
      <c r="H50" s="18">
        <v>18596</v>
      </c>
      <c r="K50" s="41"/>
    </row>
    <row r="51" spans="1:11" ht="35.25" customHeight="1">
      <c r="A51" s="29" t="s">
        <v>78</v>
      </c>
      <c r="B51" s="7" t="s">
        <v>149</v>
      </c>
      <c r="C51" s="8">
        <v>902</v>
      </c>
      <c r="D51" s="9" t="s">
        <v>13</v>
      </c>
      <c r="E51" s="9"/>
      <c r="F51" s="9"/>
      <c r="G51" s="9"/>
      <c r="H51" s="46">
        <f>H52+H67</f>
        <v>22334</v>
      </c>
      <c r="I51" s="53"/>
      <c r="K51" s="41"/>
    </row>
    <row r="52" spans="1:11" ht="19.5" customHeight="1">
      <c r="A52" s="29"/>
      <c r="B52" s="43" t="s">
        <v>1</v>
      </c>
      <c r="C52" s="44">
        <v>902</v>
      </c>
      <c r="D52" s="45" t="s">
        <v>13</v>
      </c>
      <c r="E52" s="45" t="s">
        <v>22</v>
      </c>
      <c r="F52" s="45"/>
      <c r="G52" s="45"/>
      <c r="H52" s="46">
        <f>H53+H56+H59+H62</f>
        <v>16535</v>
      </c>
      <c r="K52" s="41"/>
    </row>
    <row r="53" spans="1:11" ht="34.5" customHeight="1">
      <c r="A53" s="29"/>
      <c r="B53" s="19" t="s">
        <v>56</v>
      </c>
      <c r="C53" s="13">
        <v>902</v>
      </c>
      <c r="D53" s="14" t="s">
        <v>13</v>
      </c>
      <c r="E53" s="14" t="s">
        <v>22</v>
      </c>
      <c r="F53" s="14" t="s">
        <v>260</v>
      </c>
      <c r="G53" s="14"/>
      <c r="H53" s="15">
        <f>H54</f>
        <v>4905</v>
      </c>
      <c r="K53" s="41"/>
    </row>
    <row r="54" spans="1:11" ht="34.5" customHeight="1">
      <c r="A54" s="29"/>
      <c r="B54" s="17" t="s">
        <v>6</v>
      </c>
      <c r="C54" s="16">
        <v>902</v>
      </c>
      <c r="D54" s="10" t="s">
        <v>13</v>
      </c>
      <c r="E54" s="10" t="s">
        <v>22</v>
      </c>
      <c r="F54" s="10" t="s">
        <v>150</v>
      </c>
      <c r="G54" s="10" t="s">
        <v>51</v>
      </c>
      <c r="H54" s="18">
        <f>H55</f>
        <v>4905</v>
      </c>
      <c r="K54" s="41"/>
    </row>
    <row r="55" spans="1:11" ht="15.75">
      <c r="A55" s="29"/>
      <c r="B55" s="17" t="s">
        <v>140</v>
      </c>
      <c r="C55" s="16">
        <v>902</v>
      </c>
      <c r="D55" s="10" t="s">
        <v>13</v>
      </c>
      <c r="E55" s="10" t="s">
        <v>22</v>
      </c>
      <c r="F55" s="10" t="s">
        <v>150</v>
      </c>
      <c r="G55" s="10" t="s">
        <v>141</v>
      </c>
      <c r="H55" s="18">
        <v>4905</v>
      </c>
      <c r="I55" s="56"/>
      <c r="K55" s="41"/>
    </row>
    <row r="56" spans="1:11" ht="24" customHeight="1">
      <c r="A56" s="29"/>
      <c r="B56" s="19" t="s">
        <v>2</v>
      </c>
      <c r="C56" s="13">
        <v>902</v>
      </c>
      <c r="D56" s="14" t="s">
        <v>13</v>
      </c>
      <c r="E56" s="14" t="s">
        <v>22</v>
      </c>
      <c r="F56" s="14" t="s">
        <v>121</v>
      </c>
      <c r="G56" s="14"/>
      <c r="H56" s="15">
        <f>H57</f>
        <v>2841</v>
      </c>
      <c r="K56" s="41"/>
    </row>
    <row r="57" spans="1:11" ht="31.5">
      <c r="A57" s="29"/>
      <c r="B57" s="17" t="s">
        <v>6</v>
      </c>
      <c r="C57" s="16">
        <v>902</v>
      </c>
      <c r="D57" s="10" t="s">
        <v>13</v>
      </c>
      <c r="E57" s="10" t="s">
        <v>22</v>
      </c>
      <c r="F57" s="10" t="s">
        <v>152</v>
      </c>
      <c r="G57" s="10" t="s">
        <v>51</v>
      </c>
      <c r="H57" s="18">
        <f>H58</f>
        <v>2841</v>
      </c>
      <c r="K57" s="41"/>
    </row>
    <row r="58" spans="1:11" ht="15.75">
      <c r="A58" s="29"/>
      <c r="B58" s="17" t="s">
        <v>140</v>
      </c>
      <c r="C58" s="16">
        <v>902</v>
      </c>
      <c r="D58" s="10" t="s">
        <v>13</v>
      </c>
      <c r="E58" s="10" t="s">
        <v>22</v>
      </c>
      <c r="F58" s="10" t="s">
        <v>152</v>
      </c>
      <c r="G58" s="10" t="s">
        <v>141</v>
      </c>
      <c r="H58" s="18">
        <v>2841</v>
      </c>
      <c r="K58" s="41"/>
    </row>
    <row r="59" spans="1:8" ht="24" customHeight="1">
      <c r="A59" s="29"/>
      <c r="B59" s="19" t="s">
        <v>3</v>
      </c>
      <c r="C59" s="13">
        <v>902</v>
      </c>
      <c r="D59" s="14" t="s">
        <v>13</v>
      </c>
      <c r="E59" s="14" t="s">
        <v>22</v>
      </c>
      <c r="F59" s="14" t="s">
        <v>122</v>
      </c>
      <c r="G59" s="14"/>
      <c r="H59" s="15">
        <f>H60</f>
        <v>7833</v>
      </c>
    </row>
    <row r="60" spans="1:8" ht="31.5">
      <c r="A60" s="29"/>
      <c r="B60" s="17" t="s">
        <v>6</v>
      </c>
      <c r="C60" s="16">
        <v>902</v>
      </c>
      <c r="D60" s="10" t="s">
        <v>13</v>
      </c>
      <c r="E60" s="10" t="s">
        <v>22</v>
      </c>
      <c r="F60" s="10" t="s">
        <v>151</v>
      </c>
      <c r="G60" s="10" t="s">
        <v>51</v>
      </c>
      <c r="H60" s="18">
        <f>H61</f>
        <v>7833</v>
      </c>
    </row>
    <row r="61" spans="1:8" ht="15.75">
      <c r="A61" s="29"/>
      <c r="B61" s="17" t="s">
        <v>140</v>
      </c>
      <c r="C61" s="16">
        <v>902</v>
      </c>
      <c r="D61" s="10" t="s">
        <v>13</v>
      </c>
      <c r="E61" s="10" t="s">
        <v>22</v>
      </c>
      <c r="F61" s="10" t="s">
        <v>151</v>
      </c>
      <c r="G61" s="10" t="s">
        <v>141</v>
      </c>
      <c r="H61" s="18">
        <v>7833</v>
      </c>
    </row>
    <row r="62" spans="1:8" ht="31.5">
      <c r="A62" s="29"/>
      <c r="B62" s="19" t="s">
        <v>153</v>
      </c>
      <c r="C62" s="13">
        <v>902</v>
      </c>
      <c r="D62" s="14" t="s">
        <v>13</v>
      </c>
      <c r="E62" s="14" t="s">
        <v>22</v>
      </c>
      <c r="F62" s="14" t="s">
        <v>154</v>
      </c>
      <c r="G62" s="14"/>
      <c r="H62" s="15">
        <f>H63+H65</f>
        <v>956</v>
      </c>
    </row>
    <row r="63" spans="1:8" ht="31.5">
      <c r="A63" s="29"/>
      <c r="B63" s="17" t="s">
        <v>155</v>
      </c>
      <c r="C63" s="16">
        <v>902</v>
      </c>
      <c r="D63" s="10" t="s">
        <v>13</v>
      </c>
      <c r="E63" s="10" t="s">
        <v>22</v>
      </c>
      <c r="F63" s="10" t="s">
        <v>156</v>
      </c>
      <c r="G63" s="10" t="s">
        <v>51</v>
      </c>
      <c r="H63" s="18">
        <f>H64</f>
        <v>34</v>
      </c>
    </row>
    <row r="64" spans="1:8" ht="15.75">
      <c r="A64" s="29"/>
      <c r="B64" s="17" t="s">
        <v>140</v>
      </c>
      <c r="C64" s="16">
        <v>902</v>
      </c>
      <c r="D64" s="10" t="s">
        <v>13</v>
      </c>
      <c r="E64" s="10" t="s">
        <v>22</v>
      </c>
      <c r="F64" s="10" t="s">
        <v>156</v>
      </c>
      <c r="G64" s="10" t="s">
        <v>141</v>
      </c>
      <c r="H64" s="18">
        <v>34</v>
      </c>
    </row>
    <row r="65" spans="1:8" ht="15.75">
      <c r="A65" s="29"/>
      <c r="B65" s="17" t="s">
        <v>196</v>
      </c>
      <c r="C65" s="16">
        <v>902</v>
      </c>
      <c r="D65" s="10" t="s">
        <v>13</v>
      </c>
      <c r="E65" s="10" t="s">
        <v>22</v>
      </c>
      <c r="F65" s="10" t="s">
        <v>197</v>
      </c>
      <c r="G65" s="10" t="s">
        <v>51</v>
      </c>
      <c r="H65" s="18">
        <f>H66</f>
        <v>922</v>
      </c>
    </row>
    <row r="66" spans="1:8" ht="31.5">
      <c r="A66" s="29"/>
      <c r="B66" s="17" t="s">
        <v>144</v>
      </c>
      <c r="C66" s="16">
        <v>902</v>
      </c>
      <c r="D66" s="10" t="s">
        <v>13</v>
      </c>
      <c r="E66" s="10" t="s">
        <v>22</v>
      </c>
      <c r="F66" s="10" t="s">
        <v>197</v>
      </c>
      <c r="G66" s="10" t="s">
        <v>143</v>
      </c>
      <c r="H66" s="18">
        <v>922</v>
      </c>
    </row>
    <row r="67" spans="1:8" ht="31.5">
      <c r="A67" s="29"/>
      <c r="B67" s="19" t="s">
        <v>29</v>
      </c>
      <c r="C67" s="13">
        <v>902</v>
      </c>
      <c r="D67" s="14" t="s">
        <v>13</v>
      </c>
      <c r="E67" s="14" t="s">
        <v>11</v>
      </c>
      <c r="F67" s="14"/>
      <c r="G67" s="14"/>
      <c r="H67" s="15">
        <f>H68+H71+H74</f>
        <v>5799</v>
      </c>
    </row>
    <row r="68" spans="1:8" ht="35.25" customHeight="1">
      <c r="A68" s="29"/>
      <c r="B68" s="7" t="s">
        <v>157</v>
      </c>
      <c r="C68" s="8">
        <v>902</v>
      </c>
      <c r="D68" s="9" t="s">
        <v>13</v>
      </c>
      <c r="E68" s="9" t="s">
        <v>11</v>
      </c>
      <c r="F68" s="9" t="s">
        <v>158</v>
      </c>
      <c r="G68" s="9"/>
      <c r="H68" s="11">
        <f>H69</f>
        <v>1867</v>
      </c>
    </row>
    <row r="69" spans="1:8" ht="17.25" customHeight="1">
      <c r="A69" s="29"/>
      <c r="B69" s="17" t="s">
        <v>4</v>
      </c>
      <c r="C69" s="16">
        <v>902</v>
      </c>
      <c r="D69" s="10" t="s">
        <v>13</v>
      </c>
      <c r="E69" s="10" t="s">
        <v>11</v>
      </c>
      <c r="F69" s="10" t="s">
        <v>159</v>
      </c>
      <c r="G69" s="10" t="s">
        <v>51</v>
      </c>
      <c r="H69" s="18">
        <f>H70</f>
        <v>1867</v>
      </c>
    </row>
    <row r="70" spans="1:8" ht="31.5">
      <c r="A70" s="29"/>
      <c r="B70" s="17" t="s">
        <v>144</v>
      </c>
      <c r="C70" s="16">
        <v>902</v>
      </c>
      <c r="D70" s="10" t="s">
        <v>13</v>
      </c>
      <c r="E70" s="10" t="s">
        <v>11</v>
      </c>
      <c r="F70" s="10" t="s">
        <v>159</v>
      </c>
      <c r="G70" s="10" t="s">
        <v>143</v>
      </c>
      <c r="H70" s="18">
        <v>1867</v>
      </c>
    </row>
    <row r="71" spans="1:8" ht="19.5" customHeight="1">
      <c r="A71" s="29"/>
      <c r="B71" s="19" t="s">
        <v>57</v>
      </c>
      <c r="C71" s="13">
        <v>902</v>
      </c>
      <c r="D71" s="14" t="s">
        <v>13</v>
      </c>
      <c r="E71" s="14" t="s">
        <v>11</v>
      </c>
      <c r="F71" s="14" t="s">
        <v>123</v>
      </c>
      <c r="G71" s="14"/>
      <c r="H71" s="15">
        <f>H72</f>
        <v>3832</v>
      </c>
    </row>
    <row r="72" spans="1:8" ht="31.5">
      <c r="A72" s="29"/>
      <c r="B72" s="17" t="s">
        <v>6</v>
      </c>
      <c r="C72" s="16">
        <v>902</v>
      </c>
      <c r="D72" s="10" t="s">
        <v>13</v>
      </c>
      <c r="E72" s="10" t="s">
        <v>11</v>
      </c>
      <c r="F72" s="10" t="s">
        <v>160</v>
      </c>
      <c r="G72" s="10" t="s">
        <v>51</v>
      </c>
      <c r="H72" s="18">
        <f>H73</f>
        <v>3832</v>
      </c>
    </row>
    <row r="73" spans="1:8" ht="15.75">
      <c r="A73" s="29"/>
      <c r="B73" s="17" t="s">
        <v>140</v>
      </c>
      <c r="C73" s="16">
        <v>902</v>
      </c>
      <c r="D73" s="10" t="s">
        <v>13</v>
      </c>
      <c r="E73" s="10" t="s">
        <v>11</v>
      </c>
      <c r="F73" s="10" t="s">
        <v>160</v>
      </c>
      <c r="G73" s="10" t="s">
        <v>141</v>
      </c>
      <c r="H73" s="18">
        <v>3832</v>
      </c>
    </row>
    <row r="74" spans="1:9" ht="15.75">
      <c r="A74" s="29"/>
      <c r="B74" s="19" t="s">
        <v>47</v>
      </c>
      <c r="C74" s="28">
        <v>902</v>
      </c>
      <c r="D74" s="14" t="s">
        <v>13</v>
      </c>
      <c r="E74" s="14" t="s">
        <v>11</v>
      </c>
      <c r="F74" s="14" t="s">
        <v>45</v>
      </c>
      <c r="G74" s="14"/>
      <c r="H74" s="15">
        <f>H75</f>
        <v>100</v>
      </c>
      <c r="I74" s="5"/>
    </row>
    <row r="75" spans="1:9" ht="47.25">
      <c r="A75" s="29"/>
      <c r="B75" s="17" t="s">
        <v>278</v>
      </c>
      <c r="C75" s="28">
        <v>902</v>
      </c>
      <c r="D75" s="10" t="s">
        <v>13</v>
      </c>
      <c r="E75" s="10" t="s">
        <v>11</v>
      </c>
      <c r="F75" s="10" t="s">
        <v>45</v>
      </c>
      <c r="G75" s="10" t="s">
        <v>279</v>
      </c>
      <c r="H75" s="18">
        <v>100</v>
      </c>
      <c r="I75" s="5"/>
    </row>
    <row r="76" spans="1:8" ht="33" customHeight="1">
      <c r="A76" s="29" t="s">
        <v>79</v>
      </c>
      <c r="B76" s="7" t="s">
        <v>101</v>
      </c>
      <c r="C76" s="8">
        <v>903</v>
      </c>
      <c r="D76" s="9"/>
      <c r="E76" s="9"/>
      <c r="F76" s="9"/>
      <c r="G76" s="9"/>
      <c r="H76" s="46">
        <f>H77+H102</f>
        <v>297743</v>
      </c>
    </row>
    <row r="77" spans="1:8" ht="15.75">
      <c r="A77" s="29" t="s">
        <v>80</v>
      </c>
      <c r="B77" s="7" t="s">
        <v>15</v>
      </c>
      <c r="C77" s="8">
        <v>903</v>
      </c>
      <c r="D77" s="9" t="s">
        <v>12</v>
      </c>
      <c r="E77" s="9"/>
      <c r="F77" s="9"/>
      <c r="G77" s="9"/>
      <c r="H77" s="11">
        <f>H78+H82+H89+H93</f>
        <v>295346</v>
      </c>
    </row>
    <row r="78" spans="1:8" ht="18.75">
      <c r="A78" s="28"/>
      <c r="B78" s="7" t="s">
        <v>32</v>
      </c>
      <c r="C78" s="44">
        <v>903</v>
      </c>
      <c r="D78" s="45" t="s">
        <v>12</v>
      </c>
      <c r="E78" s="45" t="s">
        <v>22</v>
      </c>
      <c r="F78" s="45"/>
      <c r="G78" s="45"/>
      <c r="H78" s="11">
        <f>H79</f>
        <v>101157</v>
      </c>
    </row>
    <row r="79" spans="1:8" ht="18.75" customHeight="1">
      <c r="A79" s="28"/>
      <c r="B79" s="19" t="s">
        <v>33</v>
      </c>
      <c r="C79" s="13">
        <v>903</v>
      </c>
      <c r="D79" s="14" t="s">
        <v>12</v>
      </c>
      <c r="E79" s="14" t="s">
        <v>22</v>
      </c>
      <c r="F79" s="14" t="s">
        <v>124</v>
      </c>
      <c r="G79" s="14"/>
      <c r="H79" s="15">
        <f>H80</f>
        <v>101157</v>
      </c>
    </row>
    <row r="80" spans="1:8" ht="31.5">
      <c r="A80" s="28"/>
      <c r="B80" s="17" t="s">
        <v>6</v>
      </c>
      <c r="C80" s="16">
        <v>903</v>
      </c>
      <c r="D80" s="10" t="s">
        <v>12</v>
      </c>
      <c r="E80" s="10" t="s">
        <v>22</v>
      </c>
      <c r="F80" s="10" t="s">
        <v>161</v>
      </c>
      <c r="G80" s="10" t="s">
        <v>51</v>
      </c>
      <c r="H80" s="18">
        <f>H81</f>
        <v>101157</v>
      </c>
    </row>
    <row r="81" spans="1:8" ht="15.75">
      <c r="A81" s="28"/>
      <c r="B81" s="17" t="s">
        <v>140</v>
      </c>
      <c r="C81" s="16">
        <v>903</v>
      </c>
      <c r="D81" s="10" t="s">
        <v>12</v>
      </c>
      <c r="E81" s="10" t="s">
        <v>22</v>
      </c>
      <c r="F81" s="10" t="s">
        <v>161</v>
      </c>
      <c r="G81" s="10" t="s">
        <v>141</v>
      </c>
      <c r="H81" s="18">
        <v>101157</v>
      </c>
    </row>
    <row r="82" spans="1:8" ht="18.75" customHeight="1">
      <c r="A82" s="28"/>
      <c r="B82" s="7" t="s">
        <v>25</v>
      </c>
      <c r="C82" s="8">
        <v>903</v>
      </c>
      <c r="D82" s="9" t="s">
        <v>12</v>
      </c>
      <c r="E82" s="9" t="s">
        <v>7</v>
      </c>
      <c r="F82" s="9"/>
      <c r="G82" s="9"/>
      <c r="H82" s="11">
        <f>H83+H86</f>
        <v>160775</v>
      </c>
    </row>
    <row r="83" spans="1:8" ht="35.25" customHeight="1">
      <c r="A83" s="28"/>
      <c r="B83" s="19" t="s">
        <v>58</v>
      </c>
      <c r="C83" s="13">
        <v>903</v>
      </c>
      <c r="D83" s="14" t="s">
        <v>12</v>
      </c>
      <c r="E83" s="14" t="s">
        <v>7</v>
      </c>
      <c r="F83" s="14" t="s">
        <v>125</v>
      </c>
      <c r="G83" s="14"/>
      <c r="H83" s="15">
        <f>H84</f>
        <v>130510</v>
      </c>
    </row>
    <row r="84" spans="1:8" ht="35.25" customHeight="1">
      <c r="A84" s="28"/>
      <c r="B84" s="17" t="s">
        <v>6</v>
      </c>
      <c r="C84" s="16">
        <v>903</v>
      </c>
      <c r="D84" s="10" t="s">
        <v>12</v>
      </c>
      <c r="E84" s="10" t="s">
        <v>7</v>
      </c>
      <c r="F84" s="10" t="s">
        <v>162</v>
      </c>
      <c r="G84" s="10" t="s">
        <v>51</v>
      </c>
      <c r="H84" s="18">
        <f>H85</f>
        <v>130510</v>
      </c>
    </row>
    <row r="85" spans="1:8" ht="15.75">
      <c r="A85" s="28"/>
      <c r="B85" s="17" t="s">
        <v>140</v>
      </c>
      <c r="C85" s="16">
        <v>903</v>
      </c>
      <c r="D85" s="10" t="s">
        <v>12</v>
      </c>
      <c r="E85" s="10" t="s">
        <v>7</v>
      </c>
      <c r="F85" s="10" t="s">
        <v>162</v>
      </c>
      <c r="G85" s="10" t="s">
        <v>141</v>
      </c>
      <c r="H85" s="18">
        <v>130510</v>
      </c>
    </row>
    <row r="86" spans="1:8" ht="18.75">
      <c r="A86" s="28"/>
      <c r="B86" s="19" t="s">
        <v>59</v>
      </c>
      <c r="C86" s="13">
        <v>903</v>
      </c>
      <c r="D86" s="14" t="s">
        <v>12</v>
      </c>
      <c r="E86" s="14" t="s">
        <v>7</v>
      </c>
      <c r="F86" s="14" t="s">
        <v>120</v>
      </c>
      <c r="G86" s="45"/>
      <c r="H86" s="15">
        <f>H87</f>
        <v>30265</v>
      </c>
    </row>
    <row r="87" spans="1:8" ht="31.5">
      <c r="A87" s="28"/>
      <c r="B87" s="17" t="s">
        <v>6</v>
      </c>
      <c r="C87" s="16">
        <v>903</v>
      </c>
      <c r="D87" s="10" t="s">
        <v>12</v>
      </c>
      <c r="E87" s="10" t="s">
        <v>7</v>
      </c>
      <c r="F87" s="10" t="s">
        <v>147</v>
      </c>
      <c r="G87" s="10" t="s">
        <v>51</v>
      </c>
      <c r="H87" s="18">
        <f>H88</f>
        <v>30265</v>
      </c>
    </row>
    <row r="88" spans="1:8" ht="15.75">
      <c r="A88" s="28"/>
      <c r="B88" s="17" t="s">
        <v>140</v>
      </c>
      <c r="C88" s="16">
        <v>903</v>
      </c>
      <c r="D88" s="10" t="s">
        <v>12</v>
      </c>
      <c r="E88" s="10" t="s">
        <v>7</v>
      </c>
      <c r="F88" s="10" t="s">
        <v>147</v>
      </c>
      <c r="G88" s="10" t="s">
        <v>141</v>
      </c>
      <c r="H88" s="18">
        <v>30265</v>
      </c>
    </row>
    <row r="89" spans="1:13" s="99" customFormat="1" ht="17.25">
      <c r="A89" s="93"/>
      <c r="B89" s="94" t="s">
        <v>26</v>
      </c>
      <c r="C89" s="95">
        <v>903</v>
      </c>
      <c r="D89" s="96" t="s">
        <v>12</v>
      </c>
      <c r="E89" s="96" t="s">
        <v>12</v>
      </c>
      <c r="F89" s="96"/>
      <c r="G89" s="96"/>
      <c r="H89" s="97">
        <f>H90</f>
        <v>1752</v>
      </c>
      <c r="I89" s="98"/>
      <c r="J89" s="98"/>
      <c r="K89" s="98"/>
      <c r="L89" s="98"/>
      <c r="M89" s="98"/>
    </row>
    <row r="90" spans="1:8" ht="31.5">
      <c r="A90" s="28"/>
      <c r="B90" s="19" t="s">
        <v>163</v>
      </c>
      <c r="C90" s="13">
        <v>903</v>
      </c>
      <c r="D90" s="14" t="s">
        <v>12</v>
      </c>
      <c r="E90" s="14" t="s">
        <v>12</v>
      </c>
      <c r="F90" s="14" t="s">
        <v>126</v>
      </c>
      <c r="G90" s="14"/>
      <c r="H90" s="15">
        <f>H91</f>
        <v>1752</v>
      </c>
    </row>
    <row r="91" spans="1:8" ht="21" customHeight="1">
      <c r="A91" s="28"/>
      <c r="B91" s="17" t="s">
        <v>164</v>
      </c>
      <c r="C91" s="16">
        <v>903</v>
      </c>
      <c r="D91" s="10" t="s">
        <v>12</v>
      </c>
      <c r="E91" s="10" t="s">
        <v>12</v>
      </c>
      <c r="F91" s="10" t="s">
        <v>165</v>
      </c>
      <c r="G91" s="10" t="s">
        <v>51</v>
      </c>
      <c r="H91" s="18">
        <f>H92</f>
        <v>1752</v>
      </c>
    </row>
    <row r="92" spans="1:8" ht="18" customHeight="1">
      <c r="A92" s="28"/>
      <c r="B92" s="17" t="s">
        <v>140</v>
      </c>
      <c r="C92" s="16">
        <v>903</v>
      </c>
      <c r="D92" s="10" t="s">
        <v>12</v>
      </c>
      <c r="E92" s="10" t="s">
        <v>12</v>
      </c>
      <c r="F92" s="10" t="s">
        <v>165</v>
      </c>
      <c r="G92" s="10" t="s">
        <v>141</v>
      </c>
      <c r="H92" s="18">
        <v>1752</v>
      </c>
    </row>
    <row r="93" spans="1:8" ht="18.75">
      <c r="A93" s="28"/>
      <c r="B93" s="43" t="s">
        <v>27</v>
      </c>
      <c r="C93" s="44">
        <v>903</v>
      </c>
      <c r="D93" s="45" t="s">
        <v>12</v>
      </c>
      <c r="E93" s="45" t="s">
        <v>23</v>
      </c>
      <c r="F93" s="45"/>
      <c r="G93" s="48"/>
      <c r="H93" s="46">
        <f>H94+H97+H100</f>
        <v>31662</v>
      </c>
    </row>
    <row r="94" spans="1:8" ht="31.5">
      <c r="A94" s="28"/>
      <c r="B94" s="19" t="s">
        <v>166</v>
      </c>
      <c r="C94" s="13">
        <v>903</v>
      </c>
      <c r="D94" s="14" t="s">
        <v>12</v>
      </c>
      <c r="E94" s="14" t="s">
        <v>23</v>
      </c>
      <c r="F94" s="14" t="s">
        <v>158</v>
      </c>
      <c r="G94" s="14"/>
      <c r="H94" s="15">
        <f>H95</f>
        <v>3879</v>
      </c>
    </row>
    <row r="95" spans="1:8" ht="18" customHeight="1">
      <c r="A95" s="28"/>
      <c r="B95" s="17" t="s">
        <v>4</v>
      </c>
      <c r="C95" s="16">
        <v>903</v>
      </c>
      <c r="D95" s="10" t="s">
        <v>12</v>
      </c>
      <c r="E95" s="10" t="s">
        <v>23</v>
      </c>
      <c r="F95" s="10" t="s">
        <v>159</v>
      </c>
      <c r="G95" s="10" t="s">
        <v>51</v>
      </c>
      <c r="H95" s="18">
        <f>H96</f>
        <v>3879</v>
      </c>
    </row>
    <row r="96" spans="1:8" ht="31.5">
      <c r="A96" s="28"/>
      <c r="B96" s="17" t="s">
        <v>144</v>
      </c>
      <c r="C96" s="16">
        <v>903</v>
      </c>
      <c r="D96" s="10" t="s">
        <v>12</v>
      </c>
      <c r="E96" s="10" t="s">
        <v>23</v>
      </c>
      <c r="F96" s="10" t="s">
        <v>159</v>
      </c>
      <c r="G96" s="10" t="s">
        <v>143</v>
      </c>
      <c r="H96" s="18">
        <v>3879</v>
      </c>
    </row>
    <row r="97" spans="1:8" ht="85.5" customHeight="1">
      <c r="A97" s="28"/>
      <c r="B97" s="19" t="s">
        <v>138</v>
      </c>
      <c r="C97" s="13">
        <v>903</v>
      </c>
      <c r="D97" s="14" t="s">
        <v>12</v>
      </c>
      <c r="E97" s="14" t="s">
        <v>23</v>
      </c>
      <c r="F97" s="14" t="s">
        <v>123</v>
      </c>
      <c r="G97" s="14"/>
      <c r="H97" s="15">
        <f>H98</f>
        <v>26771</v>
      </c>
    </row>
    <row r="98" spans="1:8" ht="31.5">
      <c r="A98" s="28"/>
      <c r="B98" s="17" t="s">
        <v>6</v>
      </c>
      <c r="C98" s="16">
        <v>903</v>
      </c>
      <c r="D98" s="10" t="s">
        <v>12</v>
      </c>
      <c r="E98" s="10" t="s">
        <v>23</v>
      </c>
      <c r="F98" s="10" t="s">
        <v>160</v>
      </c>
      <c r="G98" s="10" t="s">
        <v>51</v>
      </c>
      <c r="H98" s="18">
        <f>H99</f>
        <v>26771</v>
      </c>
    </row>
    <row r="99" spans="1:8" ht="15.75">
      <c r="A99" s="28"/>
      <c r="B99" s="17" t="s">
        <v>140</v>
      </c>
      <c r="C99" s="16">
        <v>903</v>
      </c>
      <c r="D99" s="10" t="s">
        <v>12</v>
      </c>
      <c r="E99" s="10" t="s">
        <v>23</v>
      </c>
      <c r="F99" s="10" t="s">
        <v>160</v>
      </c>
      <c r="G99" s="10" t="s">
        <v>141</v>
      </c>
      <c r="H99" s="18">
        <v>26771</v>
      </c>
    </row>
    <row r="100" spans="1:8" ht="15.75">
      <c r="A100" s="28"/>
      <c r="B100" s="58" t="s">
        <v>47</v>
      </c>
      <c r="C100" s="13">
        <v>903</v>
      </c>
      <c r="D100" s="14" t="s">
        <v>12</v>
      </c>
      <c r="E100" s="14" t="s">
        <v>23</v>
      </c>
      <c r="F100" s="14" t="s">
        <v>45</v>
      </c>
      <c r="G100" s="14"/>
      <c r="H100" s="15">
        <f>H101</f>
        <v>1012</v>
      </c>
    </row>
    <row r="101" spans="1:8" ht="15.75">
      <c r="A101" s="28"/>
      <c r="B101" s="17" t="s">
        <v>187</v>
      </c>
      <c r="C101" s="16">
        <v>903</v>
      </c>
      <c r="D101" s="10" t="s">
        <v>12</v>
      </c>
      <c r="E101" s="10" t="s">
        <v>23</v>
      </c>
      <c r="F101" s="10" t="s">
        <v>45</v>
      </c>
      <c r="G101" s="10" t="s">
        <v>188</v>
      </c>
      <c r="H101" s="18">
        <v>1012</v>
      </c>
    </row>
    <row r="102" spans="1:13" s="21" customFormat="1" ht="15.75">
      <c r="A102" s="29" t="s">
        <v>214</v>
      </c>
      <c r="B102" s="7" t="s">
        <v>198</v>
      </c>
      <c r="C102" s="8">
        <v>903</v>
      </c>
      <c r="D102" s="9" t="s">
        <v>24</v>
      </c>
      <c r="E102" s="9"/>
      <c r="F102" s="9"/>
      <c r="G102" s="9"/>
      <c r="H102" s="68" t="str">
        <f>H103</f>
        <v>2397</v>
      </c>
      <c r="I102" s="57"/>
      <c r="J102" s="57"/>
      <c r="K102" s="57"/>
      <c r="L102" s="57"/>
      <c r="M102" s="57"/>
    </row>
    <row r="103" spans="1:13" s="60" customFormat="1" ht="15.75">
      <c r="A103" s="42"/>
      <c r="B103" s="19" t="s">
        <v>203</v>
      </c>
      <c r="C103" s="13">
        <v>903</v>
      </c>
      <c r="D103" s="14" t="s">
        <v>24</v>
      </c>
      <c r="E103" s="14" t="s">
        <v>8</v>
      </c>
      <c r="F103" s="14"/>
      <c r="G103" s="14"/>
      <c r="H103" s="69" t="str">
        <f>H104</f>
        <v>2397</v>
      </c>
      <c r="I103" s="59"/>
      <c r="J103" s="59"/>
      <c r="K103" s="59"/>
      <c r="L103" s="59"/>
      <c r="M103" s="59"/>
    </row>
    <row r="104" spans="1:8" ht="15.75">
      <c r="A104" s="28"/>
      <c r="B104" s="17" t="s">
        <v>199</v>
      </c>
      <c r="C104" s="16">
        <v>903</v>
      </c>
      <c r="D104" s="16">
        <v>10</v>
      </c>
      <c r="E104" s="10" t="s">
        <v>8</v>
      </c>
      <c r="F104" s="10" t="s">
        <v>200</v>
      </c>
      <c r="G104" s="10" t="s">
        <v>51</v>
      </c>
      <c r="H104" s="10" t="str">
        <f>H105</f>
        <v>2397</v>
      </c>
    </row>
    <row r="105" spans="1:8" ht="15.75">
      <c r="A105" s="28"/>
      <c r="B105" s="17" t="s">
        <v>201</v>
      </c>
      <c r="C105" s="16">
        <v>903</v>
      </c>
      <c r="D105" s="16">
        <v>10</v>
      </c>
      <c r="E105" s="10" t="s">
        <v>8</v>
      </c>
      <c r="F105" s="10" t="s">
        <v>200</v>
      </c>
      <c r="G105" s="10" t="s">
        <v>202</v>
      </c>
      <c r="H105" s="10" t="s">
        <v>283</v>
      </c>
    </row>
    <row r="106" spans="1:8" ht="35.25" customHeight="1">
      <c r="A106" s="29" t="s">
        <v>81</v>
      </c>
      <c r="B106" s="7" t="s">
        <v>70</v>
      </c>
      <c r="C106" s="8">
        <v>904</v>
      </c>
      <c r="D106" s="9"/>
      <c r="E106" s="9"/>
      <c r="F106" s="9"/>
      <c r="G106" s="9"/>
      <c r="H106" s="46">
        <f>H107+H127+H120</f>
        <v>9542</v>
      </c>
    </row>
    <row r="107" spans="1:8" ht="21" customHeight="1">
      <c r="A107" s="29" t="s">
        <v>82</v>
      </c>
      <c r="B107" s="7" t="s">
        <v>21</v>
      </c>
      <c r="C107" s="8">
        <v>904</v>
      </c>
      <c r="D107" s="9" t="s">
        <v>22</v>
      </c>
      <c r="E107" s="9"/>
      <c r="F107" s="9"/>
      <c r="G107" s="9"/>
      <c r="H107" s="11">
        <f>H108+H112+H116</f>
        <v>6363</v>
      </c>
    </row>
    <row r="108" spans="1:9" ht="18.75">
      <c r="A108" s="29"/>
      <c r="B108" s="88" t="s">
        <v>63</v>
      </c>
      <c r="C108" s="44">
        <v>904</v>
      </c>
      <c r="D108" s="45" t="s">
        <v>22</v>
      </c>
      <c r="E108" s="45" t="s">
        <v>9</v>
      </c>
      <c r="F108" s="45"/>
      <c r="G108" s="45"/>
      <c r="H108" s="46">
        <f>H109</f>
        <v>5363</v>
      </c>
      <c r="I108" s="41"/>
    </row>
    <row r="109" spans="1:8" ht="31.5">
      <c r="A109" s="29"/>
      <c r="B109" s="19" t="s">
        <v>166</v>
      </c>
      <c r="C109" s="13">
        <v>904</v>
      </c>
      <c r="D109" s="14" t="s">
        <v>22</v>
      </c>
      <c r="E109" s="14" t="s">
        <v>9</v>
      </c>
      <c r="F109" s="14" t="s">
        <v>158</v>
      </c>
      <c r="G109" s="14"/>
      <c r="H109" s="18">
        <f>H111</f>
        <v>5363</v>
      </c>
    </row>
    <row r="110" spans="1:8" ht="21" customHeight="1">
      <c r="A110" s="29"/>
      <c r="B110" s="17" t="s">
        <v>4</v>
      </c>
      <c r="C110" s="16">
        <v>904</v>
      </c>
      <c r="D110" s="10" t="s">
        <v>22</v>
      </c>
      <c r="E110" s="10" t="s">
        <v>9</v>
      </c>
      <c r="F110" s="10" t="s">
        <v>159</v>
      </c>
      <c r="G110" s="10" t="s">
        <v>51</v>
      </c>
      <c r="H110" s="18">
        <f>H111</f>
        <v>5363</v>
      </c>
    </row>
    <row r="111" spans="1:8" ht="31.5">
      <c r="A111" s="29"/>
      <c r="B111" s="17" t="s">
        <v>144</v>
      </c>
      <c r="C111" s="16">
        <v>904</v>
      </c>
      <c r="D111" s="10" t="s">
        <v>22</v>
      </c>
      <c r="E111" s="10" t="s">
        <v>9</v>
      </c>
      <c r="F111" s="10" t="s">
        <v>159</v>
      </c>
      <c r="G111" s="10" t="s">
        <v>143</v>
      </c>
      <c r="H111" s="18">
        <v>5363</v>
      </c>
    </row>
    <row r="112" spans="1:8" ht="37.5">
      <c r="A112" s="29"/>
      <c r="B112" s="43" t="s">
        <v>60</v>
      </c>
      <c r="C112" s="44">
        <v>904</v>
      </c>
      <c r="D112" s="45" t="s">
        <v>22</v>
      </c>
      <c r="E112" s="45" t="s">
        <v>64</v>
      </c>
      <c r="F112" s="45"/>
      <c r="G112" s="45"/>
      <c r="H112" s="46">
        <f>H113</f>
        <v>700</v>
      </c>
    </row>
    <row r="113" spans="1:13" s="21" customFormat="1" ht="15.75">
      <c r="A113" s="29"/>
      <c r="B113" s="58" t="s">
        <v>5</v>
      </c>
      <c r="C113" s="13">
        <v>904</v>
      </c>
      <c r="D113" s="14" t="s">
        <v>22</v>
      </c>
      <c r="E113" s="14" t="s">
        <v>64</v>
      </c>
      <c r="F113" s="14" t="s">
        <v>127</v>
      </c>
      <c r="G113" s="14"/>
      <c r="H113" s="15">
        <f>H114</f>
        <v>700</v>
      </c>
      <c r="I113" s="57"/>
      <c r="J113" s="57"/>
      <c r="K113" s="57"/>
      <c r="L113" s="57"/>
      <c r="M113" s="57"/>
    </row>
    <row r="114" spans="1:8" ht="15.75">
      <c r="A114" s="29"/>
      <c r="B114" s="17" t="s">
        <v>61</v>
      </c>
      <c r="C114" s="16">
        <v>904</v>
      </c>
      <c r="D114" s="10" t="s">
        <v>22</v>
      </c>
      <c r="E114" s="10" t="s">
        <v>64</v>
      </c>
      <c r="F114" s="10" t="s">
        <v>167</v>
      </c>
      <c r="G114" s="10" t="s">
        <v>51</v>
      </c>
      <c r="H114" s="18">
        <f>H115</f>
        <v>700</v>
      </c>
    </row>
    <row r="115" spans="1:8" ht="15.75">
      <c r="A115" s="29"/>
      <c r="B115" s="17" t="s">
        <v>168</v>
      </c>
      <c r="C115" s="16">
        <v>904</v>
      </c>
      <c r="D115" s="10" t="s">
        <v>22</v>
      </c>
      <c r="E115" s="10" t="s">
        <v>64</v>
      </c>
      <c r="F115" s="10" t="s">
        <v>167</v>
      </c>
      <c r="G115" s="10" t="s">
        <v>169</v>
      </c>
      <c r="H115" s="18">
        <v>700</v>
      </c>
    </row>
    <row r="116" spans="1:8" ht="18.75">
      <c r="A116" s="29"/>
      <c r="B116" s="43" t="s">
        <v>38</v>
      </c>
      <c r="C116" s="44">
        <v>904</v>
      </c>
      <c r="D116" s="45" t="s">
        <v>22</v>
      </c>
      <c r="E116" s="45" t="s">
        <v>14</v>
      </c>
      <c r="F116" s="45"/>
      <c r="G116" s="45"/>
      <c r="H116" s="46">
        <f>H117</f>
        <v>300</v>
      </c>
    </row>
    <row r="117" spans="1:8" ht="15.75">
      <c r="A117" s="29"/>
      <c r="B117" s="19" t="s">
        <v>38</v>
      </c>
      <c r="C117" s="13">
        <v>904</v>
      </c>
      <c r="D117" s="14" t="s">
        <v>22</v>
      </c>
      <c r="E117" s="14" t="s">
        <v>14</v>
      </c>
      <c r="F117" s="14" t="s">
        <v>128</v>
      </c>
      <c r="G117" s="14"/>
      <c r="H117" s="15">
        <f>H118</f>
        <v>300</v>
      </c>
    </row>
    <row r="118" spans="1:8" ht="15.75">
      <c r="A118" s="29"/>
      <c r="B118" s="17" t="s">
        <v>170</v>
      </c>
      <c r="C118" s="16">
        <v>904</v>
      </c>
      <c r="D118" s="10" t="s">
        <v>22</v>
      </c>
      <c r="E118" s="10" t="s">
        <v>14</v>
      </c>
      <c r="F118" s="10" t="s">
        <v>171</v>
      </c>
      <c r="G118" s="10" t="s">
        <v>51</v>
      </c>
      <c r="H118" s="18">
        <f>H119</f>
        <v>300</v>
      </c>
    </row>
    <row r="119" spans="1:8" ht="15.75">
      <c r="A119" s="29"/>
      <c r="B119" s="17" t="s">
        <v>168</v>
      </c>
      <c r="C119" s="16">
        <v>904</v>
      </c>
      <c r="D119" s="10" t="s">
        <v>22</v>
      </c>
      <c r="E119" s="10" t="s">
        <v>14</v>
      </c>
      <c r="F119" s="10" t="s">
        <v>171</v>
      </c>
      <c r="G119" s="10" t="s">
        <v>169</v>
      </c>
      <c r="H119" s="18">
        <v>300</v>
      </c>
    </row>
    <row r="120" spans="1:9" ht="31.5">
      <c r="A120" s="29" t="s">
        <v>84</v>
      </c>
      <c r="B120" s="7" t="s">
        <v>241</v>
      </c>
      <c r="C120" s="9" t="s">
        <v>245</v>
      </c>
      <c r="D120" s="9" t="s">
        <v>8</v>
      </c>
      <c r="E120" s="10"/>
      <c r="F120" s="10"/>
      <c r="G120" s="10"/>
      <c r="H120" s="11">
        <f>H121</f>
        <v>379</v>
      </c>
      <c r="I120" s="5"/>
    </row>
    <row r="121" spans="1:9" ht="15.75">
      <c r="A121" s="29"/>
      <c r="B121" s="7" t="s">
        <v>234</v>
      </c>
      <c r="C121" s="9" t="s">
        <v>245</v>
      </c>
      <c r="D121" s="9" t="s">
        <v>8</v>
      </c>
      <c r="E121" s="9" t="s">
        <v>7</v>
      </c>
      <c r="F121" s="10"/>
      <c r="G121" s="10"/>
      <c r="H121" s="11">
        <f>H122+H125</f>
        <v>379</v>
      </c>
      <c r="I121" s="5"/>
    </row>
    <row r="122" spans="1:9" ht="15.75">
      <c r="A122" s="29"/>
      <c r="B122" s="17" t="s">
        <v>235</v>
      </c>
      <c r="C122" s="10" t="s">
        <v>245</v>
      </c>
      <c r="D122" s="10" t="s">
        <v>8</v>
      </c>
      <c r="E122" s="10" t="s">
        <v>7</v>
      </c>
      <c r="F122" s="10" t="s">
        <v>236</v>
      </c>
      <c r="G122" s="10"/>
      <c r="H122" s="18">
        <f>H123</f>
        <v>29</v>
      </c>
      <c r="I122" s="5"/>
    </row>
    <row r="123" spans="1:9" ht="78.75">
      <c r="A123" s="29"/>
      <c r="B123" s="17" t="s">
        <v>237</v>
      </c>
      <c r="C123" s="10" t="s">
        <v>245</v>
      </c>
      <c r="D123" s="10" t="s">
        <v>8</v>
      </c>
      <c r="E123" s="10" t="s">
        <v>7</v>
      </c>
      <c r="F123" s="10" t="s">
        <v>238</v>
      </c>
      <c r="G123" s="10"/>
      <c r="H123" s="18">
        <f>H124</f>
        <v>29</v>
      </c>
      <c r="I123" s="5"/>
    </row>
    <row r="124" spans="1:9" ht="47.25">
      <c r="A124" s="29"/>
      <c r="B124" s="17" t="s">
        <v>239</v>
      </c>
      <c r="C124" s="10" t="s">
        <v>245</v>
      </c>
      <c r="D124" s="10" t="s">
        <v>8</v>
      </c>
      <c r="E124" s="10" t="s">
        <v>7</v>
      </c>
      <c r="F124" s="10" t="s">
        <v>238</v>
      </c>
      <c r="G124" s="10" t="s">
        <v>240</v>
      </c>
      <c r="H124" s="18">
        <v>29</v>
      </c>
      <c r="I124" s="5"/>
    </row>
    <row r="125" spans="1:9" ht="15.75">
      <c r="A125" s="29"/>
      <c r="B125" s="58" t="s">
        <v>47</v>
      </c>
      <c r="C125" s="13">
        <v>904</v>
      </c>
      <c r="D125" s="14" t="s">
        <v>8</v>
      </c>
      <c r="E125" s="14" t="s">
        <v>7</v>
      </c>
      <c r="F125" s="14" t="s">
        <v>45</v>
      </c>
      <c r="G125" s="14" t="s">
        <v>51</v>
      </c>
      <c r="H125" s="15">
        <f>H126</f>
        <v>350</v>
      </c>
      <c r="I125" s="5"/>
    </row>
    <row r="126" spans="1:13" s="106" customFormat="1" ht="15">
      <c r="A126" s="101"/>
      <c r="B126" s="102" t="s">
        <v>144</v>
      </c>
      <c r="C126" s="103" t="s">
        <v>245</v>
      </c>
      <c r="D126" s="103" t="s">
        <v>8</v>
      </c>
      <c r="E126" s="103" t="s">
        <v>7</v>
      </c>
      <c r="F126" s="103" t="s">
        <v>45</v>
      </c>
      <c r="G126" s="103" t="s">
        <v>143</v>
      </c>
      <c r="H126" s="104">
        <v>350</v>
      </c>
      <c r="I126" s="1"/>
      <c r="J126" s="105"/>
      <c r="K126" s="105"/>
      <c r="L126" s="105"/>
      <c r="M126" s="105"/>
    </row>
    <row r="127" spans="1:8" ht="36.75" customHeight="1">
      <c r="A127" s="29" t="s">
        <v>246</v>
      </c>
      <c r="B127" s="7" t="s">
        <v>104</v>
      </c>
      <c r="C127" s="8">
        <v>904</v>
      </c>
      <c r="D127" s="9" t="s">
        <v>13</v>
      </c>
      <c r="E127" s="9"/>
      <c r="F127" s="9"/>
      <c r="G127" s="9"/>
      <c r="H127" s="46">
        <f>H128</f>
        <v>2800</v>
      </c>
    </row>
    <row r="128" spans="1:8" ht="18.75" customHeight="1">
      <c r="A128" s="29"/>
      <c r="B128" s="7" t="s">
        <v>69</v>
      </c>
      <c r="C128" s="8">
        <v>904</v>
      </c>
      <c r="D128" s="9" t="s">
        <v>13</v>
      </c>
      <c r="E128" s="9" t="s">
        <v>9</v>
      </c>
      <c r="F128" s="9"/>
      <c r="G128" s="9"/>
      <c r="H128" s="11">
        <f>H129</f>
        <v>2800</v>
      </c>
    </row>
    <row r="129" spans="1:8" ht="31.5">
      <c r="A129" s="29"/>
      <c r="B129" s="19" t="s">
        <v>222</v>
      </c>
      <c r="C129" s="13">
        <v>904</v>
      </c>
      <c r="D129" s="14" t="s">
        <v>13</v>
      </c>
      <c r="E129" s="14" t="s">
        <v>9</v>
      </c>
      <c r="F129" s="14" t="s">
        <v>223</v>
      </c>
      <c r="G129" s="14"/>
      <c r="H129" s="15">
        <f>H130</f>
        <v>2800</v>
      </c>
    </row>
    <row r="130" spans="1:8" ht="31.5">
      <c r="A130" s="29"/>
      <c r="B130" s="19" t="s">
        <v>224</v>
      </c>
      <c r="C130" s="13">
        <v>904</v>
      </c>
      <c r="D130" s="14" t="s">
        <v>13</v>
      </c>
      <c r="E130" s="14" t="s">
        <v>9</v>
      </c>
      <c r="F130" s="14" t="s">
        <v>225</v>
      </c>
      <c r="G130" s="14" t="s">
        <v>51</v>
      </c>
      <c r="H130" s="15">
        <f>H131</f>
        <v>2800</v>
      </c>
    </row>
    <row r="131" spans="1:8" ht="15.75">
      <c r="A131" s="29"/>
      <c r="B131" s="17" t="s">
        <v>172</v>
      </c>
      <c r="C131" s="16">
        <v>904</v>
      </c>
      <c r="D131" s="10" t="s">
        <v>13</v>
      </c>
      <c r="E131" s="10" t="s">
        <v>9</v>
      </c>
      <c r="F131" s="10" t="s">
        <v>225</v>
      </c>
      <c r="G131" s="10" t="s">
        <v>173</v>
      </c>
      <c r="H131" s="18">
        <v>2800</v>
      </c>
    </row>
    <row r="132" spans="1:8" ht="21.75" customHeight="1">
      <c r="A132" s="29" t="s">
        <v>83</v>
      </c>
      <c r="B132" s="7" t="s">
        <v>106</v>
      </c>
      <c r="C132" s="8">
        <v>905</v>
      </c>
      <c r="D132" s="9"/>
      <c r="E132" s="9"/>
      <c r="F132" s="9"/>
      <c r="G132" s="9"/>
      <c r="H132" s="11">
        <f>H133</f>
        <v>2311</v>
      </c>
    </row>
    <row r="133" spans="1:8" ht="23.25" customHeight="1">
      <c r="A133" s="29" t="s">
        <v>85</v>
      </c>
      <c r="B133" s="7" t="s">
        <v>105</v>
      </c>
      <c r="C133" s="8">
        <v>905</v>
      </c>
      <c r="D133" s="9" t="s">
        <v>22</v>
      </c>
      <c r="E133" s="9"/>
      <c r="F133" s="9"/>
      <c r="G133" s="9"/>
      <c r="H133" s="11">
        <f>H134</f>
        <v>2311</v>
      </c>
    </row>
    <row r="134" spans="1:8" ht="75">
      <c r="A134" s="28"/>
      <c r="B134" s="43" t="s">
        <v>37</v>
      </c>
      <c r="C134" s="44">
        <v>905</v>
      </c>
      <c r="D134" s="45" t="s">
        <v>22</v>
      </c>
      <c r="E134" s="45" t="s">
        <v>8</v>
      </c>
      <c r="F134" s="45"/>
      <c r="G134" s="45"/>
      <c r="H134" s="46">
        <f>H135</f>
        <v>2311</v>
      </c>
    </row>
    <row r="135" spans="1:8" ht="31.5">
      <c r="A135" s="28"/>
      <c r="B135" s="19" t="s">
        <v>166</v>
      </c>
      <c r="C135" s="13">
        <v>905</v>
      </c>
      <c r="D135" s="14" t="s">
        <v>22</v>
      </c>
      <c r="E135" s="14" t="s">
        <v>8</v>
      </c>
      <c r="F135" s="14" t="s">
        <v>158</v>
      </c>
      <c r="G135" s="14"/>
      <c r="H135" s="15">
        <f>H136+H138</f>
        <v>2311</v>
      </c>
    </row>
    <row r="136" spans="1:8" ht="31.5">
      <c r="A136" s="28"/>
      <c r="B136" s="17" t="s">
        <v>144</v>
      </c>
      <c r="C136" s="16">
        <v>905</v>
      </c>
      <c r="D136" s="10" t="s">
        <v>22</v>
      </c>
      <c r="E136" s="10" t="s">
        <v>8</v>
      </c>
      <c r="F136" s="10" t="s">
        <v>159</v>
      </c>
      <c r="G136" s="10" t="s">
        <v>51</v>
      </c>
      <c r="H136" s="18">
        <f>H137</f>
        <v>1123</v>
      </c>
    </row>
    <row r="137" spans="1:8" ht="31.5">
      <c r="A137" s="28"/>
      <c r="B137" s="17" t="s">
        <v>144</v>
      </c>
      <c r="C137" s="16">
        <v>905</v>
      </c>
      <c r="D137" s="10" t="s">
        <v>22</v>
      </c>
      <c r="E137" s="10" t="s">
        <v>8</v>
      </c>
      <c r="F137" s="10" t="s">
        <v>159</v>
      </c>
      <c r="G137" s="10" t="s">
        <v>143</v>
      </c>
      <c r="H137" s="18">
        <v>1123</v>
      </c>
    </row>
    <row r="138" spans="1:8" ht="31.5">
      <c r="A138" s="28"/>
      <c r="B138" s="17" t="s">
        <v>174</v>
      </c>
      <c r="C138" s="16">
        <v>905</v>
      </c>
      <c r="D138" s="10" t="s">
        <v>22</v>
      </c>
      <c r="E138" s="10" t="s">
        <v>8</v>
      </c>
      <c r="F138" s="10" t="s">
        <v>175</v>
      </c>
      <c r="G138" s="10" t="s">
        <v>51</v>
      </c>
      <c r="H138" s="18">
        <f>H139</f>
        <v>1188</v>
      </c>
    </row>
    <row r="139" spans="1:8" ht="31.5">
      <c r="A139" s="28"/>
      <c r="B139" s="17" t="s">
        <v>144</v>
      </c>
      <c r="C139" s="16">
        <v>905</v>
      </c>
      <c r="D139" s="10" t="s">
        <v>22</v>
      </c>
      <c r="E139" s="10" t="s">
        <v>8</v>
      </c>
      <c r="F139" s="10" t="s">
        <v>175</v>
      </c>
      <c r="G139" s="10" t="s">
        <v>143</v>
      </c>
      <c r="H139" s="18">
        <v>1188</v>
      </c>
    </row>
    <row r="140" spans="1:8" ht="32.25">
      <c r="A140" s="29" t="s">
        <v>86</v>
      </c>
      <c r="B140" s="7" t="s">
        <v>293</v>
      </c>
      <c r="C140" s="8">
        <v>906</v>
      </c>
      <c r="D140" s="9"/>
      <c r="E140" s="9"/>
      <c r="F140" s="9"/>
      <c r="G140" s="9"/>
      <c r="H140" s="46">
        <f>H141+H159+H163+H154</f>
        <v>36736</v>
      </c>
    </row>
    <row r="141" spans="1:8" ht="18.75" customHeight="1">
      <c r="A141" s="29" t="s">
        <v>87</v>
      </c>
      <c r="B141" s="7" t="s">
        <v>105</v>
      </c>
      <c r="C141" s="8">
        <v>906</v>
      </c>
      <c r="D141" s="9" t="s">
        <v>22</v>
      </c>
      <c r="E141" s="9"/>
      <c r="F141" s="9"/>
      <c r="G141" s="9"/>
      <c r="H141" s="11">
        <f>H142+H146+H150</f>
        <v>26692</v>
      </c>
    </row>
    <row r="142" spans="1:8" ht="31.5">
      <c r="A142" s="28"/>
      <c r="B142" s="7" t="s">
        <v>176</v>
      </c>
      <c r="C142" s="8">
        <v>906</v>
      </c>
      <c r="D142" s="9" t="s">
        <v>22</v>
      </c>
      <c r="E142" s="9" t="s">
        <v>7</v>
      </c>
      <c r="F142" s="9"/>
      <c r="G142" s="9"/>
      <c r="H142" s="11">
        <f>H143</f>
        <v>1509</v>
      </c>
    </row>
    <row r="143" spans="1:8" ht="31.5">
      <c r="A143" s="28"/>
      <c r="B143" s="19" t="s">
        <v>166</v>
      </c>
      <c r="C143" s="22">
        <v>906</v>
      </c>
      <c r="D143" s="14" t="s">
        <v>22</v>
      </c>
      <c r="E143" s="14" t="s">
        <v>7</v>
      </c>
      <c r="F143" s="14" t="s">
        <v>158</v>
      </c>
      <c r="G143" s="14"/>
      <c r="H143" s="15">
        <f>H144</f>
        <v>1509</v>
      </c>
    </row>
    <row r="144" spans="1:13" s="21" customFormat="1" ht="15.75">
      <c r="A144" s="28"/>
      <c r="B144" s="17" t="s">
        <v>177</v>
      </c>
      <c r="C144" s="23">
        <v>906</v>
      </c>
      <c r="D144" s="10" t="s">
        <v>22</v>
      </c>
      <c r="E144" s="10" t="s">
        <v>7</v>
      </c>
      <c r="F144" s="10" t="s">
        <v>178</v>
      </c>
      <c r="G144" s="10" t="s">
        <v>51</v>
      </c>
      <c r="H144" s="18">
        <f>H145</f>
        <v>1509</v>
      </c>
      <c r="I144" s="57"/>
      <c r="J144" s="57"/>
      <c r="K144" s="57"/>
      <c r="L144" s="57"/>
      <c r="M144" s="57"/>
    </row>
    <row r="145" spans="1:13" s="21" customFormat="1" ht="31.5">
      <c r="A145" s="28"/>
      <c r="B145" s="17" t="s">
        <v>144</v>
      </c>
      <c r="C145" s="16">
        <v>906</v>
      </c>
      <c r="D145" s="10" t="s">
        <v>22</v>
      </c>
      <c r="E145" s="10" t="s">
        <v>7</v>
      </c>
      <c r="F145" s="10" t="s">
        <v>178</v>
      </c>
      <c r="G145" s="10" t="s">
        <v>143</v>
      </c>
      <c r="H145" s="18">
        <v>1509</v>
      </c>
      <c r="I145" s="57"/>
      <c r="J145" s="57"/>
      <c r="K145" s="57"/>
      <c r="L145" s="57"/>
      <c r="M145" s="57"/>
    </row>
    <row r="146" spans="1:13" s="77" customFormat="1" ht="16.5">
      <c r="A146" s="91"/>
      <c r="B146" s="92" t="s">
        <v>63</v>
      </c>
      <c r="C146" s="71">
        <v>906</v>
      </c>
      <c r="D146" s="72" t="s">
        <v>22</v>
      </c>
      <c r="E146" s="72" t="s">
        <v>9</v>
      </c>
      <c r="F146" s="72"/>
      <c r="G146" s="72"/>
      <c r="H146" s="73">
        <f>H147</f>
        <v>23806</v>
      </c>
      <c r="I146" s="76"/>
      <c r="J146" s="76"/>
      <c r="K146" s="76"/>
      <c r="L146" s="76"/>
      <c r="M146" s="76"/>
    </row>
    <row r="147" spans="1:8" ht="31.5">
      <c r="A147" s="28"/>
      <c r="B147" s="19" t="s">
        <v>166</v>
      </c>
      <c r="C147" s="13">
        <v>906</v>
      </c>
      <c r="D147" s="14" t="s">
        <v>22</v>
      </c>
      <c r="E147" s="14" t="s">
        <v>9</v>
      </c>
      <c r="F147" s="14" t="s">
        <v>158</v>
      </c>
      <c r="G147" s="14"/>
      <c r="H147" s="15">
        <f>H148</f>
        <v>23806</v>
      </c>
    </row>
    <row r="148" spans="1:13" s="21" customFormat="1" ht="18.75" customHeight="1">
      <c r="A148" s="28"/>
      <c r="B148" s="17" t="s">
        <v>4</v>
      </c>
      <c r="C148" s="16">
        <v>906</v>
      </c>
      <c r="D148" s="10" t="s">
        <v>22</v>
      </c>
      <c r="E148" s="10" t="s">
        <v>9</v>
      </c>
      <c r="F148" s="10" t="s">
        <v>159</v>
      </c>
      <c r="G148" s="10" t="s">
        <v>51</v>
      </c>
      <c r="H148" s="18">
        <f>H149</f>
        <v>23806</v>
      </c>
      <c r="I148" s="57"/>
      <c r="J148" s="57"/>
      <c r="K148" s="57"/>
      <c r="L148" s="57"/>
      <c r="M148" s="57"/>
    </row>
    <row r="149" spans="1:13" s="21" customFormat="1" ht="31.5">
      <c r="A149" s="28"/>
      <c r="B149" s="17" t="s">
        <v>144</v>
      </c>
      <c r="C149" s="16">
        <v>906</v>
      </c>
      <c r="D149" s="10" t="s">
        <v>22</v>
      </c>
      <c r="E149" s="10" t="s">
        <v>9</v>
      </c>
      <c r="F149" s="10" t="s">
        <v>159</v>
      </c>
      <c r="G149" s="10" t="s">
        <v>143</v>
      </c>
      <c r="H149" s="18">
        <v>23806</v>
      </c>
      <c r="I149" s="57"/>
      <c r="J149" s="57"/>
      <c r="K149" s="57"/>
      <c r="L149" s="57"/>
      <c r="M149" s="57"/>
    </row>
    <row r="150" spans="1:8" ht="15.75">
      <c r="A150" s="28"/>
      <c r="B150" s="61" t="s">
        <v>44</v>
      </c>
      <c r="C150" s="9" t="s">
        <v>62</v>
      </c>
      <c r="D150" s="9" t="s">
        <v>22</v>
      </c>
      <c r="E150" s="9" t="s">
        <v>179</v>
      </c>
      <c r="F150" s="9"/>
      <c r="G150" s="9"/>
      <c r="H150" s="11">
        <f>H151</f>
        <v>1377</v>
      </c>
    </row>
    <row r="151" spans="1:8" ht="15.75">
      <c r="A151" s="28"/>
      <c r="B151" s="7" t="s">
        <v>244</v>
      </c>
      <c r="C151" s="29">
        <v>906</v>
      </c>
      <c r="D151" s="9" t="s">
        <v>22</v>
      </c>
      <c r="E151" s="9" t="s">
        <v>179</v>
      </c>
      <c r="F151" s="9" t="s">
        <v>226</v>
      </c>
      <c r="G151" s="9"/>
      <c r="H151" s="11">
        <f>H152</f>
        <v>1377</v>
      </c>
    </row>
    <row r="152" spans="1:9" ht="95.25" customHeight="1">
      <c r="A152" s="28"/>
      <c r="B152" s="17" t="s">
        <v>227</v>
      </c>
      <c r="C152" s="28">
        <v>906</v>
      </c>
      <c r="D152" s="10" t="s">
        <v>22</v>
      </c>
      <c r="E152" s="10" t="s">
        <v>179</v>
      </c>
      <c r="F152" s="10" t="s">
        <v>261</v>
      </c>
      <c r="G152" s="10" t="s">
        <v>51</v>
      </c>
      <c r="H152" s="18">
        <f>H153</f>
        <v>1377</v>
      </c>
      <c r="I152" s="41"/>
    </row>
    <row r="153" spans="1:8" ht="31.5">
      <c r="A153" s="28"/>
      <c r="B153" s="17" t="s">
        <v>144</v>
      </c>
      <c r="C153" s="66">
        <v>906</v>
      </c>
      <c r="D153" s="10" t="s">
        <v>22</v>
      </c>
      <c r="E153" s="10" t="s">
        <v>179</v>
      </c>
      <c r="F153" s="10" t="s">
        <v>261</v>
      </c>
      <c r="G153" s="10" t="s">
        <v>143</v>
      </c>
      <c r="H153" s="18">
        <v>1377</v>
      </c>
    </row>
    <row r="154" spans="1:8" ht="15.75">
      <c r="A154" s="29" t="s">
        <v>267</v>
      </c>
      <c r="B154" s="7" t="s">
        <v>137</v>
      </c>
      <c r="C154" s="29">
        <v>906</v>
      </c>
      <c r="D154" s="9" t="s">
        <v>9</v>
      </c>
      <c r="E154" s="9"/>
      <c r="F154" s="9"/>
      <c r="G154" s="9"/>
      <c r="H154" s="11">
        <f>G163+H155+G159</f>
        <v>126</v>
      </c>
    </row>
    <row r="155" spans="1:8" ht="15.75">
      <c r="A155" s="28"/>
      <c r="B155" s="7" t="s">
        <v>228</v>
      </c>
      <c r="C155" s="29">
        <v>906</v>
      </c>
      <c r="D155" s="9" t="s">
        <v>9</v>
      </c>
      <c r="E155" s="9" t="s">
        <v>22</v>
      </c>
      <c r="F155" s="9"/>
      <c r="G155" s="9"/>
      <c r="H155" s="11">
        <f>H156</f>
        <v>126</v>
      </c>
    </row>
    <row r="156" spans="1:8" ht="15.75">
      <c r="A156" s="28"/>
      <c r="B156" s="7" t="s">
        <v>244</v>
      </c>
      <c r="C156" s="29">
        <v>906</v>
      </c>
      <c r="D156" s="9" t="s">
        <v>9</v>
      </c>
      <c r="E156" s="9" t="s">
        <v>22</v>
      </c>
      <c r="F156" s="9" t="s">
        <v>226</v>
      </c>
      <c r="G156" s="9"/>
      <c r="H156" s="11">
        <f>H157</f>
        <v>126</v>
      </c>
    </row>
    <row r="157" spans="1:8" ht="47.25">
      <c r="A157" s="28"/>
      <c r="B157" s="17" t="s">
        <v>229</v>
      </c>
      <c r="C157" s="28">
        <v>906</v>
      </c>
      <c r="D157" s="10" t="s">
        <v>9</v>
      </c>
      <c r="E157" s="10" t="s">
        <v>22</v>
      </c>
      <c r="F157" s="10" t="s">
        <v>262</v>
      </c>
      <c r="G157" s="10" t="s">
        <v>51</v>
      </c>
      <c r="H157" s="18">
        <f>H158</f>
        <v>126</v>
      </c>
    </row>
    <row r="158" spans="1:8" ht="31.5">
      <c r="A158" s="28"/>
      <c r="B158" s="17" t="s">
        <v>144</v>
      </c>
      <c r="C158" s="28">
        <v>906</v>
      </c>
      <c r="D158" s="10" t="s">
        <v>9</v>
      </c>
      <c r="E158" s="10" t="s">
        <v>22</v>
      </c>
      <c r="F158" s="10" t="s">
        <v>262</v>
      </c>
      <c r="G158" s="10" t="s">
        <v>143</v>
      </c>
      <c r="H158" s="18">
        <v>126</v>
      </c>
    </row>
    <row r="159" spans="1:8" ht="19.5" customHeight="1">
      <c r="A159" s="29" t="s">
        <v>88</v>
      </c>
      <c r="B159" s="7" t="s">
        <v>15</v>
      </c>
      <c r="C159" s="8">
        <v>906</v>
      </c>
      <c r="D159" s="9" t="s">
        <v>12</v>
      </c>
      <c r="E159" s="10"/>
      <c r="F159" s="10"/>
      <c r="G159" s="10"/>
      <c r="H159" s="46">
        <f>H160</f>
        <v>360</v>
      </c>
    </row>
    <row r="160" spans="1:8" ht="18.75">
      <c r="A160" s="28"/>
      <c r="B160" s="88" t="s">
        <v>26</v>
      </c>
      <c r="C160" s="44">
        <v>906</v>
      </c>
      <c r="D160" s="45" t="s">
        <v>12</v>
      </c>
      <c r="E160" s="45" t="s">
        <v>12</v>
      </c>
      <c r="F160" s="45"/>
      <c r="G160" s="45"/>
      <c r="H160" s="46">
        <f>H161</f>
        <v>360</v>
      </c>
    </row>
    <row r="161" spans="1:8" ht="15.75">
      <c r="A161" s="28"/>
      <c r="B161" s="58" t="s">
        <v>47</v>
      </c>
      <c r="C161" s="16">
        <v>906</v>
      </c>
      <c r="D161" s="14" t="s">
        <v>12</v>
      </c>
      <c r="E161" s="14" t="s">
        <v>12</v>
      </c>
      <c r="F161" s="14" t="s">
        <v>45</v>
      </c>
      <c r="G161" s="14"/>
      <c r="H161" s="15">
        <f>H162</f>
        <v>360</v>
      </c>
    </row>
    <row r="162" spans="1:8" ht="31.5">
      <c r="A162" s="28"/>
      <c r="B162" s="17" t="s">
        <v>180</v>
      </c>
      <c r="C162" s="16">
        <v>906</v>
      </c>
      <c r="D162" s="10" t="s">
        <v>12</v>
      </c>
      <c r="E162" s="10" t="s">
        <v>12</v>
      </c>
      <c r="F162" s="10" t="s">
        <v>45</v>
      </c>
      <c r="G162" s="10" t="s">
        <v>28</v>
      </c>
      <c r="H162" s="18">
        <v>360</v>
      </c>
    </row>
    <row r="163" spans="1:8" ht="21.75" customHeight="1">
      <c r="A163" s="29" t="s">
        <v>131</v>
      </c>
      <c r="B163" s="7" t="s">
        <v>103</v>
      </c>
      <c r="C163" s="26" t="s">
        <v>62</v>
      </c>
      <c r="D163" s="9" t="s">
        <v>24</v>
      </c>
      <c r="E163" s="9"/>
      <c r="F163" s="9"/>
      <c r="G163" s="9"/>
      <c r="H163" s="46">
        <f>H167+H175+H164</f>
        <v>9558</v>
      </c>
    </row>
    <row r="164" spans="1:13" s="77" customFormat="1" ht="21.75" customHeight="1">
      <c r="A164" s="85"/>
      <c r="B164" s="70" t="s">
        <v>272</v>
      </c>
      <c r="C164" s="79" t="s">
        <v>62</v>
      </c>
      <c r="D164" s="72" t="s">
        <v>24</v>
      </c>
      <c r="E164" s="72" t="s">
        <v>22</v>
      </c>
      <c r="F164" s="72"/>
      <c r="G164" s="72"/>
      <c r="H164" s="73">
        <f>H165</f>
        <v>300</v>
      </c>
      <c r="I164" s="76"/>
      <c r="J164" s="76"/>
      <c r="K164" s="76"/>
      <c r="L164" s="76"/>
      <c r="M164" s="76"/>
    </row>
    <row r="165" spans="1:8" ht="31.5">
      <c r="A165" s="28"/>
      <c r="B165" s="17" t="s">
        <v>271</v>
      </c>
      <c r="C165" s="30" t="s">
        <v>62</v>
      </c>
      <c r="D165" s="10" t="s">
        <v>24</v>
      </c>
      <c r="E165" s="10" t="s">
        <v>22</v>
      </c>
      <c r="F165" s="10" t="s">
        <v>273</v>
      </c>
      <c r="G165" s="10" t="s">
        <v>51</v>
      </c>
      <c r="H165" s="18">
        <f>H166</f>
        <v>300</v>
      </c>
    </row>
    <row r="166" spans="1:8" ht="15.75">
      <c r="A166" s="28"/>
      <c r="B166" s="17" t="s">
        <v>201</v>
      </c>
      <c r="C166" s="30" t="s">
        <v>62</v>
      </c>
      <c r="D166" s="10" t="s">
        <v>24</v>
      </c>
      <c r="E166" s="10" t="s">
        <v>22</v>
      </c>
      <c r="F166" s="10" t="s">
        <v>274</v>
      </c>
      <c r="G166" s="10" t="s">
        <v>202</v>
      </c>
      <c r="H166" s="18">
        <v>300</v>
      </c>
    </row>
    <row r="167" spans="1:8" ht="15.75">
      <c r="A167" s="29"/>
      <c r="B167" s="7" t="s">
        <v>203</v>
      </c>
      <c r="C167" s="26" t="s">
        <v>62</v>
      </c>
      <c r="D167" s="9" t="s">
        <v>24</v>
      </c>
      <c r="E167" s="9" t="s">
        <v>8</v>
      </c>
      <c r="F167" s="9"/>
      <c r="G167" s="9"/>
      <c r="H167" s="11">
        <f>H171+H173+H168</f>
        <v>7391</v>
      </c>
    </row>
    <row r="168" spans="1:8" ht="15.75">
      <c r="A168" s="29"/>
      <c r="B168" s="7" t="s">
        <v>275</v>
      </c>
      <c r="C168" s="23">
        <v>906</v>
      </c>
      <c r="D168" s="9" t="s">
        <v>24</v>
      </c>
      <c r="E168" s="9" t="s">
        <v>8</v>
      </c>
      <c r="F168" s="9" t="s">
        <v>276</v>
      </c>
      <c r="G168" s="9"/>
      <c r="H168" s="11">
        <f>H169</f>
        <v>329</v>
      </c>
    </row>
    <row r="169" spans="1:8" ht="21.75" customHeight="1">
      <c r="A169" s="29"/>
      <c r="B169" s="17" t="s">
        <v>201</v>
      </c>
      <c r="C169" s="23">
        <v>906</v>
      </c>
      <c r="D169" s="10" t="s">
        <v>24</v>
      </c>
      <c r="E169" s="10" t="s">
        <v>8</v>
      </c>
      <c r="F169" s="10" t="s">
        <v>276</v>
      </c>
      <c r="G169" s="10" t="s">
        <v>202</v>
      </c>
      <c r="H169" s="18">
        <f>H170</f>
        <v>329</v>
      </c>
    </row>
    <row r="170" spans="1:8" ht="31.5">
      <c r="A170" s="29"/>
      <c r="B170" s="17" t="s">
        <v>277</v>
      </c>
      <c r="C170" s="23">
        <v>906</v>
      </c>
      <c r="D170" s="10" t="s">
        <v>24</v>
      </c>
      <c r="E170" s="10" t="s">
        <v>8</v>
      </c>
      <c r="F170" s="10" t="s">
        <v>291</v>
      </c>
      <c r="G170" s="10" t="s">
        <v>202</v>
      </c>
      <c r="H170" s="18">
        <v>329</v>
      </c>
    </row>
    <row r="171" spans="1:8" ht="15.75">
      <c r="A171" s="29"/>
      <c r="B171" s="7" t="s">
        <v>204</v>
      </c>
      <c r="C171" s="9" t="s">
        <v>62</v>
      </c>
      <c r="D171" s="9" t="s">
        <v>24</v>
      </c>
      <c r="E171" s="9" t="s">
        <v>8</v>
      </c>
      <c r="F171" s="9" t="s">
        <v>205</v>
      </c>
      <c r="G171" s="9" t="s">
        <v>51</v>
      </c>
      <c r="H171" s="11">
        <f>H172</f>
        <v>880</v>
      </c>
    </row>
    <row r="172" spans="1:8" ht="21.75" customHeight="1">
      <c r="A172" s="29"/>
      <c r="B172" s="17" t="s">
        <v>206</v>
      </c>
      <c r="C172" s="10" t="s">
        <v>62</v>
      </c>
      <c r="D172" s="10" t="s">
        <v>24</v>
      </c>
      <c r="E172" s="10" t="s">
        <v>8</v>
      </c>
      <c r="F172" s="10" t="s">
        <v>205</v>
      </c>
      <c r="G172" s="10" t="s">
        <v>207</v>
      </c>
      <c r="H172" s="18">
        <v>880</v>
      </c>
    </row>
    <row r="173" spans="1:13" s="64" customFormat="1" ht="15.75">
      <c r="A173" s="42"/>
      <c r="B173" s="19" t="s">
        <v>47</v>
      </c>
      <c r="C173" s="14" t="s">
        <v>62</v>
      </c>
      <c r="D173" s="14" t="s">
        <v>24</v>
      </c>
      <c r="E173" s="14" t="s">
        <v>8</v>
      </c>
      <c r="F173" s="14" t="s">
        <v>45</v>
      </c>
      <c r="G173" s="14"/>
      <c r="H173" s="15">
        <f>H174</f>
        <v>6182</v>
      </c>
      <c r="I173" s="63"/>
      <c r="J173" s="63"/>
      <c r="K173" s="63"/>
      <c r="L173" s="63"/>
      <c r="M173" s="63"/>
    </row>
    <row r="174" spans="1:8" ht="21.75" customHeight="1">
      <c r="A174" s="29"/>
      <c r="B174" s="17" t="s">
        <v>31</v>
      </c>
      <c r="C174" s="10" t="s">
        <v>62</v>
      </c>
      <c r="D174" s="10" t="s">
        <v>24</v>
      </c>
      <c r="E174" s="10" t="s">
        <v>8</v>
      </c>
      <c r="F174" s="10" t="s">
        <v>45</v>
      </c>
      <c r="G174" s="10" t="s">
        <v>184</v>
      </c>
      <c r="H174" s="18">
        <v>6182</v>
      </c>
    </row>
    <row r="175" spans="1:8" ht="37.5">
      <c r="A175" s="29"/>
      <c r="B175" s="43" t="s">
        <v>0</v>
      </c>
      <c r="C175" s="49" t="s">
        <v>62</v>
      </c>
      <c r="D175" s="45" t="s">
        <v>24</v>
      </c>
      <c r="E175" s="45" t="s">
        <v>11</v>
      </c>
      <c r="F175" s="45"/>
      <c r="G175" s="45"/>
      <c r="H175" s="46">
        <f>H179+H176</f>
        <v>1867</v>
      </c>
    </row>
    <row r="176" spans="1:8" ht="15.75">
      <c r="A176" s="29"/>
      <c r="B176" s="7" t="s">
        <v>244</v>
      </c>
      <c r="C176" s="28">
        <v>906</v>
      </c>
      <c r="D176" s="9" t="s">
        <v>24</v>
      </c>
      <c r="E176" s="9" t="s">
        <v>11</v>
      </c>
      <c r="F176" s="9" t="s">
        <v>226</v>
      </c>
      <c r="G176" s="9"/>
      <c r="H176" s="11">
        <f>H177</f>
        <v>384</v>
      </c>
    </row>
    <row r="177" spans="1:8" ht="78.75">
      <c r="A177" s="29"/>
      <c r="B177" s="17" t="s">
        <v>230</v>
      </c>
      <c r="C177" s="28">
        <v>906</v>
      </c>
      <c r="D177" s="10" t="s">
        <v>24</v>
      </c>
      <c r="E177" s="10" t="s">
        <v>11</v>
      </c>
      <c r="F177" s="10" t="s">
        <v>263</v>
      </c>
      <c r="G177" s="10" t="s">
        <v>51</v>
      </c>
      <c r="H177" s="18">
        <f>H178</f>
        <v>384</v>
      </c>
    </row>
    <row r="178" spans="1:8" ht="31.5">
      <c r="A178" s="29"/>
      <c r="B178" s="17" t="s">
        <v>144</v>
      </c>
      <c r="C178" s="28">
        <v>906</v>
      </c>
      <c r="D178" s="10" t="s">
        <v>24</v>
      </c>
      <c r="E178" s="10" t="s">
        <v>11</v>
      </c>
      <c r="F178" s="10" t="s">
        <v>263</v>
      </c>
      <c r="G178" s="10" t="s">
        <v>143</v>
      </c>
      <c r="H178" s="18">
        <v>384</v>
      </c>
    </row>
    <row r="179" spans="1:13" s="60" customFormat="1" ht="15.75">
      <c r="A179" s="42"/>
      <c r="B179" s="19" t="s">
        <v>47</v>
      </c>
      <c r="C179" s="13">
        <v>906</v>
      </c>
      <c r="D179" s="14" t="s">
        <v>24</v>
      </c>
      <c r="E179" s="14" t="s">
        <v>11</v>
      </c>
      <c r="F179" s="14" t="s">
        <v>45</v>
      </c>
      <c r="G179" s="14"/>
      <c r="H179" s="15">
        <f>H180</f>
        <v>1483</v>
      </c>
      <c r="I179" s="59"/>
      <c r="J179" s="59"/>
      <c r="K179" s="59"/>
      <c r="L179" s="59"/>
      <c r="M179" s="59"/>
    </row>
    <row r="180" spans="1:8" ht="15.75">
      <c r="A180" s="29"/>
      <c r="B180" s="17" t="s">
        <v>31</v>
      </c>
      <c r="C180" s="16">
        <v>906</v>
      </c>
      <c r="D180" s="10" t="s">
        <v>24</v>
      </c>
      <c r="E180" s="10" t="s">
        <v>11</v>
      </c>
      <c r="F180" s="10" t="s">
        <v>45</v>
      </c>
      <c r="G180" s="10" t="s">
        <v>184</v>
      </c>
      <c r="H180" s="18">
        <v>1483</v>
      </c>
    </row>
    <row r="181" spans="1:8" ht="32.25">
      <c r="A181" s="29" t="s">
        <v>89</v>
      </c>
      <c r="B181" s="7" t="s">
        <v>107</v>
      </c>
      <c r="C181" s="8">
        <v>907</v>
      </c>
      <c r="D181" s="9"/>
      <c r="E181" s="9"/>
      <c r="F181" s="9"/>
      <c r="G181" s="9"/>
      <c r="H181" s="46">
        <f>H182</f>
        <v>3495</v>
      </c>
    </row>
    <row r="182" spans="1:8" ht="19.5" customHeight="1">
      <c r="A182" s="29" t="s">
        <v>90</v>
      </c>
      <c r="B182" s="7" t="s">
        <v>105</v>
      </c>
      <c r="C182" s="8">
        <v>907</v>
      </c>
      <c r="D182" s="9" t="s">
        <v>22</v>
      </c>
      <c r="E182" s="9"/>
      <c r="F182" s="9"/>
      <c r="G182" s="9"/>
      <c r="H182" s="11">
        <f>H183</f>
        <v>3495</v>
      </c>
    </row>
    <row r="183" spans="1:8" ht="47.25">
      <c r="A183" s="28"/>
      <c r="B183" s="7" t="s">
        <v>243</v>
      </c>
      <c r="C183" s="8">
        <v>907</v>
      </c>
      <c r="D183" s="9" t="s">
        <v>22</v>
      </c>
      <c r="E183" s="9" t="s">
        <v>11</v>
      </c>
      <c r="F183" s="9"/>
      <c r="G183" s="9"/>
      <c r="H183" s="11">
        <f>H184</f>
        <v>3495</v>
      </c>
    </row>
    <row r="184" spans="1:8" ht="31.5">
      <c r="A184" s="28"/>
      <c r="B184" s="19" t="s">
        <v>166</v>
      </c>
      <c r="C184" s="22">
        <v>907</v>
      </c>
      <c r="D184" s="14" t="s">
        <v>22</v>
      </c>
      <c r="E184" s="14" t="s">
        <v>11</v>
      </c>
      <c r="F184" s="14" t="s">
        <v>158</v>
      </c>
      <c r="G184" s="14"/>
      <c r="H184" s="15">
        <f>H185</f>
        <v>3495</v>
      </c>
    </row>
    <row r="185" spans="1:8" ht="21" customHeight="1">
      <c r="A185" s="28"/>
      <c r="B185" s="17" t="s">
        <v>4</v>
      </c>
      <c r="C185" s="23">
        <v>907</v>
      </c>
      <c r="D185" s="10" t="s">
        <v>22</v>
      </c>
      <c r="E185" s="10" t="s">
        <v>11</v>
      </c>
      <c r="F185" s="10" t="s">
        <v>159</v>
      </c>
      <c r="G185" s="10" t="s">
        <v>51</v>
      </c>
      <c r="H185" s="18">
        <f>H186</f>
        <v>3495</v>
      </c>
    </row>
    <row r="186" spans="1:8" ht="31.5">
      <c r="A186" s="28"/>
      <c r="B186" s="17" t="s">
        <v>144</v>
      </c>
      <c r="C186" s="16">
        <v>907</v>
      </c>
      <c r="D186" s="10" t="s">
        <v>22</v>
      </c>
      <c r="E186" s="10" t="s">
        <v>11</v>
      </c>
      <c r="F186" s="10" t="s">
        <v>159</v>
      </c>
      <c r="G186" s="10" t="s">
        <v>143</v>
      </c>
      <c r="H186" s="18">
        <v>3495</v>
      </c>
    </row>
    <row r="187" spans="1:8" ht="63.75">
      <c r="A187" s="29" t="s">
        <v>91</v>
      </c>
      <c r="B187" s="7" t="s">
        <v>108</v>
      </c>
      <c r="C187" s="27">
        <v>908</v>
      </c>
      <c r="D187" s="9"/>
      <c r="E187" s="9"/>
      <c r="F187" s="9"/>
      <c r="G187" s="9"/>
      <c r="H187" s="46">
        <f>H188+H218</f>
        <v>42874</v>
      </c>
    </row>
    <row r="188" spans="1:8" ht="15.75">
      <c r="A188" s="29" t="s">
        <v>92</v>
      </c>
      <c r="B188" s="7" t="s">
        <v>102</v>
      </c>
      <c r="C188" s="27">
        <v>908</v>
      </c>
      <c r="D188" s="9" t="s">
        <v>10</v>
      </c>
      <c r="E188" s="9"/>
      <c r="F188" s="9"/>
      <c r="G188" s="9"/>
      <c r="H188" s="11">
        <f>H189+H202+H214+H196</f>
        <v>21958</v>
      </c>
    </row>
    <row r="189" spans="1:8" ht="20.25" customHeight="1">
      <c r="A189" s="29"/>
      <c r="B189" s="7" t="s">
        <v>40</v>
      </c>
      <c r="C189" s="27">
        <v>908</v>
      </c>
      <c r="D189" s="9" t="s">
        <v>10</v>
      </c>
      <c r="E189" s="9" t="s">
        <v>22</v>
      </c>
      <c r="F189" s="9"/>
      <c r="G189" s="10"/>
      <c r="H189" s="11">
        <f>H190+H193</f>
        <v>3173</v>
      </c>
    </row>
    <row r="190" spans="1:8" ht="15.75">
      <c r="A190" s="29"/>
      <c r="B190" s="19" t="s">
        <v>41</v>
      </c>
      <c r="C190" s="13">
        <v>908</v>
      </c>
      <c r="D190" s="14" t="s">
        <v>10</v>
      </c>
      <c r="E190" s="14" t="s">
        <v>22</v>
      </c>
      <c r="F190" s="14" t="s">
        <v>42</v>
      </c>
      <c r="G190" s="20"/>
      <c r="H190" s="15">
        <f>H191</f>
        <v>1173</v>
      </c>
    </row>
    <row r="191" spans="1:8" ht="15.75">
      <c r="A191" s="29"/>
      <c r="B191" s="7" t="s">
        <v>43</v>
      </c>
      <c r="C191" s="8">
        <v>908</v>
      </c>
      <c r="D191" s="9" t="s">
        <v>10</v>
      </c>
      <c r="E191" s="9" t="s">
        <v>22</v>
      </c>
      <c r="F191" s="9" t="s">
        <v>181</v>
      </c>
      <c r="G191" s="9" t="s">
        <v>51</v>
      </c>
      <c r="H191" s="11">
        <f>H192</f>
        <v>1173</v>
      </c>
    </row>
    <row r="192" spans="1:8" ht="31.5">
      <c r="A192" s="29"/>
      <c r="B192" s="17" t="s">
        <v>144</v>
      </c>
      <c r="C192" s="16">
        <v>908</v>
      </c>
      <c r="D192" s="10" t="s">
        <v>10</v>
      </c>
      <c r="E192" s="10" t="s">
        <v>22</v>
      </c>
      <c r="F192" s="10" t="s">
        <v>181</v>
      </c>
      <c r="G192" s="10" t="s">
        <v>143</v>
      </c>
      <c r="H192" s="18">
        <v>1173</v>
      </c>
    </row>
    <row r="193" spans="1:8" ht="15.75">
      <c r="A193" s="29"/>
      <c r="B193" s="7" t="s">
        <v>249</v>
      </c>
      <c r="C193" s="8">
        <v>908</v>
      </c>
      <c r="D193" s="9" t="s">
        <v>10</v>
      </c>
      <c r="E193" s="9" t="s">
        <v>22</v>
      </c>
      <c r="F193" s="10"/>
      <c r="G193" s="10"/>
      <c r="H193" s="11">
        <f>H194</f>
        <v>2000</v>
      </c>
    </row>
    <row r="194" spans="1:13" s="60" customFormat="1" ht="63">
      <c r="A194" s="42"/>
      <c r="B194" s="19" t="s">
        <v>250</v>
      </c>
      <c r="C194" s="8">
        <v>908</v>
      </c>
      <c r="D194" s="14" t="s">
        <v>10</v>
      </c>
      <c r="E194" s="14" t="s">
        <v>22</v>
      </c>
      <c r="F194" s="14" t="s">
        <v>251</v>
      </c>
      <c r="G194" s="14"/>
      <c r="H194" s="15">
        <f>H195</f>
        <v>2000</v>
      </c>
      <c r="I194" s="59"/>
      <c r="J194" s="59"/>
      <c r="K194" s="59"/>
      <c r="L194" s="59"/>
      <c r="M194" s="59"/>
    </row>
    <row r="195" spans="1:10" ht="78.75">
      <c r="A195" s="29"/>
      <c r="B195" s="17" t="s">
        <v>269</v>
      </c>
      <c r="C195" s="16">
        <v>908</v>
      </c>
      <c r="D195" s="10" t="s">
        <v>10</v>
      </c>
      <c r="E195" s="10" t="s">
        <v>22</v>
      </c>
      <c r="F195" s="10" t="s">
        <v>252</v>
      </c>
      <c r="G195" s="10" t="s">
        <v>173</v>
      </c>
      <c r="H195" s="18">
        <v>2000</v>
      </c>
      <c r="J195" s="41"/>
    </row>
    <row r="196" spans="1:8" ht="15.75">
      <c r="A196" s="29"/>
      <c r="B196" s="62" t="s">
        <v>17</v>
      </c>
      <c r="C196" s="9" t="s">
        <v>113</v>
      </c>
      <c r="D196" s="9" t="s">
        <v>10</v>
      </c>
      <c r="E196" s="9" t="s">
        <v>7</v>
      </c>
      <c r="F196" s="9"/>
      <c r="G196" s="10"/>
      <c r="H196" s="11">
        <f>H197+H200</f>
        <v>2198</v>
      </c>
    </row>
    <row r="197" spans="1:8" ht="15.75">
      <c r="A197" s="29"/>
      <c r="B197" s="80" t="s">
        <v>247</v>
      </c>
      <c r="C197" s="14" t="s">
        <v>113</v>
      </c>
      <c r="D197" s="14" t="s">
        <v>10</v>
      </c>
      <c r="E197" s="14" t="s">
        <v>7</v>
      </c>
      <c r="F197" s="14" t="s">
        <v>248</v>
      </c>
      <c r="G197" s="20"/>
      <c r="H197" s="15">
        <f>H198</f>
        <v>1099</v>
      </c>
    </row>
    <row r="198" spans="1:8" ht="63">
      <c r="A198" s="29"/>
      <c r="B198" s="7" t="s">
        <v>284</v>
      </c>
      <c r="C198" s="9" t="s">
        <v>113</v>
      </c>
      <c r="D198" s="9" t="s">
        <v>10</v>
      </c>
      <c r="E198" s="9" t="s">
        <v>7</v>
      </c>
      <c r="F198" s="9" t="s">
        <v>285</v>
      </c>
      <c r="G198" s="10"/>
      <c r="H198" s="11">
        <f>H199</f>
        <v>1099</v>
      </c>
    </row>
    <row r="199" spans="1:8" ht="29.25" customHeight="1">
      <c r="A199" s="29"/>
      <c r="B199" s="17" t="s">
        <v>144</v>
      </c>
      <c r="C199" s="10" t="s">
        <v>113</v>
      </c>
      <c r="D199" s="10" t="s">
        <v>10</v>
      </c>
      <c r="E199" s="10" t="s">
        <v>7</v>
      </c>
      <c r="F199" s="10" t="s">
        <v>285</v>
      </c>
      <c r="G199" s="10" t="s">
        <v>143</v>
      </c>
      <c r="H199" s="18">
        <v>1099</v>
      </c>
    </row>
    <row r="200" spans="1:8" ht="15.75">
      <c r="A200" s="29"/>
      <c r="B200" s="65" t="s">
        <v>47</v>
      </c>
      <c r="C200" s="28">
        <v>908</v>
      </c>
      <c r="D200" s="9" t="s">
        <v>10</v>
      </c>
      <c r="E200" s="9" t="s">
        <v>7</v>
      </c>
      <c r="F200" s="9" t="s">
        <v>45</v>
      </c>
      <c r="G200" s="9"/>
      <c r="H200" s="11">
        <f>H201</f>
        <v>1099</v>
      </c>
    </row>
    <row r="201" spans="1:8" ht="15.75">
      <c r="A201" s="29"/>
      <c r="B201" s="100" t="s">
        <v>144</v>
      </c>
      <c r="C201" s="28">
        <v>908</v>
      </c>
      <c r="D201" s="10" t="s">
        <v>10</v>
      </c>
      <c r="E201" s="10" t="s">
        <v>7</v>
      </c>
      <c r="F201" s="10" t="s">
        <v>45</v>
      </c>
      <c r="G201" s="10" t="s">
        <v>143</v>
      </c>
      <c r="H201" s="18">
        <v>1099</v>
      </c>
    </row>
    <row r="202" spans="1:8" ht="15.75">
      <c r="A202" s="29"/>
      <c r="B202" s="7" t="s">
        <v>116</v>
      </c>
      <c r="C202" s="8">
        <v>908</v>
      </c>
      <c r="D202" s="9" t="s">
        <v>10</v>
      </c>
      <c r="E202" s="9" t="s">
        <v>8</v>
      </c>
      <c r="F202" s="9"/>
      <c r="G202" s="9"/>
      <c r="H202" s="11">
        <f>H203+H212</f>
        <v>14003</v>
      </c>
    </row>
    <row r="203" spans="1:13" s="21" customFormat="1" ht="17.25" customHeight="1">
      <c r="A203" s="29"/>
      <c r="B203" s="19" t="s">
        <v>116</v>
      </c>
      <c r="C203" s="13">
        <v>908</v>
      </c>
      <c r="D203" s="14" t="s">
        <v>10</v>
      </c>
      <c r="E203" s="14" t="s">
        <v>8</v>
      </c>
      <c r="F203" s="14" t="s">
        <v>117</v>
      </c>
      <c r="G203" s="14"/>
      <c r="H203" s="15">
        <f>H204+H206+H210+H208</f>
        <v>13526</v>
      </c>
      <c r="I203" s="57"/>
      <c r="J203" s="57"/>
      <c r="K203" s="57"/>
      <c r="L203" s="57"/>
      <c r="M203" s="57"/>
    </row>
    <row r="204" spans="1:13" s="21" customFormat="1" ht="15.75">
      <c r="A204" s="29"/>
      <c r="B204" s="90" t="s">
        <v>253</v>
      </c>
      <c r="C204" s="29">
        <v>908</v>
      </c>
      <c r="D204" s="9" t="s">
        <v>10</v>
      </c>
      <c r="E204" s="9" t="s">
        <v>8</v>
      </c>
      <c r="F204" s="9" t="s">
        <v>254</v>
      </c>
      <c r="G204" s="9" t="s">
        <v>51</v>
      </c>
      <c r="H204" s="11">
        <f>H205</f>
        <v>1088</v>
      </c>
      <c r="I204" s="57"/>
      <c r="J204" s="57"/>
      <c r="K204" s="57"/>
      <c r="L204" s="57"/>
      <c r="M204" s="57"/>
    </row>
    <row r="205" spans="1:13" s="21" customFormat="1" ht="28.5" customHeight="1">
      <c r="A205" s="29"/>
      <c r="B205" s="17" t="s">
        <v>144</v>
      </c>
      <c r="C205" s="28">
        <v>908</v>
      </c>
      <c r="D205" s="10" t="s">
        <v>10</v>
      </c>
      <c r="E205" s="10" t="s">
        <v>8</v>
      </c>
      <c r="F205" s="10" t="s">
        <v>254</v>
      </c>
      <c r="G205" s="10" t="s">
        <v>143</v>
      </c>
      <c r="H205" s="18">
        <v>1088</v>
      </c>
      <c r="I205" s="57"/>
      <c r="J205" s="57"/>
      <c r="K205" s="57"/>
      <c r="L205" s="57"/>
      <c r="M205" s="57"/>
    </row>
    <row r="206" spans="1:13" s="21" customFormat="1" ht="62.25" customHeight="1">
      <c r="A206" s="29"/>
      <c r="B206" s="89" t="s">
        <v>255</v>
      </c>
      <c r="C206" s="29">
        <v>908</v>
      </c>
      <c r="D206" s="9" t="s">
        <v>10</v>
      </c>
      <c r="E206" s="9" t="s">
        <v>8</v>
      </c>
      <c r="F206" s="9" t="s">
        <v>256</v>
      </c>
      <c r="G206" s="9" t="s">
        <v>51</v>
      </c>
      <c r="H206" s="11">
        <f>H207</f>
        <v>10827</v>
      </c>
      <c r="I206" s="57"/>
      <c r="J206" s="57"/>
      <c r="K206" s="57"/>
      <c r="L206" s="57"/>
      <c r="M206" s="57"/>
    </row>
    <row r="207" spans="1:13" s="21" customFormat="1" ht="31.5">
      <c r="A207" s="29"/>
      <c r="B207" s="17" t="s">
        <v>144</v>
      </c>
      <c r="C207" s="28">
        <v>908</v>
      </c>
      <c r="D207" s="10" t="s">
        <v>10</v>
      </c>
      <c r="E207" s="10" t="s">
        <v>8</v>
      </c>
      <c r="F207" s="10" t="s">
        <v>256</v>
      </c>
      <c r="G207" s="10" t="s">
        <v>143</v>
      </c>
      <c r="H207" s="18">
        <v>10827</v>
      </c>
      <c r="I207" s="57"/>
      <c r="J207" s="57"/>
      <c r="K207" s="57"/>
      <c r="L207" s="57"/>
      <c r="M207" s="57"/>
    </row>
    <row r="208" spans="1:13" s="21" customFormat="1" ht="17.25" customHeight="1">
      <c r="A208" s="29"/>
      <c r="B208" s="61" t="s">
        <v>264</v>
      </c>
      <c r="C208" s="29">
        <v>908</v>
      </c>
      <c r="D208" s="9" t="s">
        <v>10</v>
      </c>
      <c r="E208" s="9" t="s">
        <v>8</v>
      </c>
      <c r="F208" s="9" t="s">
        <v>265</v>
      </c>
      <c r="G208" s="9" t="s">
        <v>51</v>
      </c>
      <c r="H208" s="11">
        <f>H209</f>
        <v>858</v>
      </c>
      <c r="I208" s="57"/>
      <c r="J208" s="57"/>
      <c r="K208" s="57"/>
      <c r="L208" s="57"/>
      <c r="M208" s="57"/>
    </row>
    <row r="209" spans="1:13" s="21" customFormat="1" ht="15.75" customHeight="1">
      <c r="A209" s="29"/>
      <c r="B209" s="17" t="s">
        <v>144</v>
      </c>
      <c r="C209" s="28">
        <v>908</v>
      </c>
      <c r="D209" s="10" t="s">
        <v>10</v>
      </c>
      <c r="E209" s="10" t="s">
        <v>8</v>
      </c>
      <c r="F209" s="10" t="s">
        <v>265</v>
      </c>
      <c r="G209" s="10" t="s">
        <v>143</v>
      </c>
      <c r="H209" s="18">
        <v>858</v>
      </c>
      <c r="I209" s="57"/>
      <c r="J209" s="57"/>
      <c r="K209" s="57"/>
      <c r="L209" s="57"/>
      <c r="M209" s="57"/>
    </row>
    <row r="210" spans="1:13" s="21" customFormat="1" ht="31.5">
      <c r="A210" s="29"/>
      <c r="B210" s="7" t="s">
        <v>182</v>
      </c>
      <c r="C210" s="29">
        <v>908</v>
      </c>
      <c r="D210" s="9" t="s">
        <v>10</v>
      </c>
      <c r="E210" s="9" t="s">
        <v>8</v>
      </c>
      <c r="F210" s="9" t="s">
        <v>183</v>
      </c>
      <c r="G210" s="9" t="s">
        <v>51</v>
      </c>
      <c r="H210" s="11">
        <f>H211</f>
        <v>753</v>
      </c>
      <c r="I210" s="57"/>
      <c r="J210" s="57"/>
      <c r="K210" s="57"/>
      <c r="L210" s="57"/>
      <c r="M210" s="57"/>
    </row>
    <row r="211" spans="1:13" s="21" customFormat="1" ht="31.5">
      <c r="A211" s="29"/>
      <c r="B211" s="17" t="s">
        <v>144</v>
      </c>
      <c r="C211" s="28">
        <v>908</v>
      </c>
      <c r="D211" s="10" t="s">
        <v>10</v>
      </c>
      <c r="E211" s="10" t="s">
        <v>8</v>
      </c>
      <c r="F211" s="10" t="s">
        <v>183</v>
      </c>
      <c r="G211" s="10" t="s">
        <v>143</v>
      </c>
      <c r="H211" s="18">
        <v>753</v>
      </c>
      <c r="I211" s="57"/>
      <c r="J211" s="57"/>
      <c r="K211" s="57"/>
      <c r="L211" s="57"/>
      <c r="M211" s="57"/>
    </row>
    <row r="212" spans="1:8" ht="15.75">
      <c r="A212" s="29"/>
      <c r="B212" s="58" t="s">
        <v>47</v>
      </c>
      <c r="C212" s="42">
        <v>908</v>
      </c>
      <c r="D212" s="14" t="s">
        <v>10</v>
      </c>
      <c r="E212" s="14" t="s">
        <v>8</v>
      </c>
      <c r="F212" s="14" t="s">
        <v>45</v>
      </c>
      <c r="G212" s="14"/>
      <c r="H212" s="15">
        <f>H213</f>
        <v>477</v>
      </c>
    </row>
    <row r="213" spans="1:8" ht="27.75" customHeight="1">
      <c r="A213" s="29"/>
      <c r="B213" s="17" t="s">
        <v>144</v>
      </c>
      <c r="C213" s="16">
        <v>908</v>
      </c>
      <c r="D213" s="10" t="s">
        <v>10</v>
      </c>
      <c r="E213" s="10" t="s">
        <v>8</v>
      </c>
      <c r="F213" s="10" t="s">
        <v>45</v>
      </c>
      <c r="G213" s="10" t="s">
        <v>143</v>
      </c>
      <c r="H213" s="18">
        <v>477</v>
      </c>
    </row>
    <row r="214" spans="1:13" s="21" customFormat="1" ht="37.5">
      <c r="A214" s="29"/>
      <c r="B214" s="43" t="s">
        <v>18</v>
      </c>
      <c r="C214" s="50">
        <v>908</v>
      </c>
      <c r="D214" s="45" t="s">
        <v>10</v>
      </c>
      <c r="E214" s="45" t="s">
        <v>10</v>
      </c>
      <c r="F214" s="45"/>
      <c r="G214" s="48"/>
      <c r="H214" s="46">
        <f>H215</f>
        <v>2584</v>
      </c>
      <c r="I214" s="57"/>
      <c r="J214" s="57"/>
      <c r="K214" s="57"/>
      <c r="L214" s="57"/>
      <c r="M214" s="57"/>
    </row>
    <row r="215" spans="1:13" s="21" customFormat="1" ht="31.5">
      <c r="A215" s="29"/>
      <c r="B215" s="19" t="s">
        <v>166</v>
      </c>
      <c r="C215" s="22">
        <v>908</v>
      </c>
      <c r="D215" s="20" t="s">
        <v>10</v>
      </c>
      <c r="E215" s="20" t="s">
        <v>10</v>
      </c>
      <c r="F215" s="14" t="s">
        <v>158</v>
      </c>
      <c r="G215" s="20"/>
      <c r="H215" s="15">
        <f>H216</f>
        <v>2584</v>
      </c>
      <c r="I215" s="57"/>
      <c r="J215" s="57"/>
      <c r="K215" s="57"/>
      <c r="L215" s="57"/>
      <c r="M215" s="57"/>
    </row>
    <row r="216" spans="1:13" s="21" customFormat="1" ht="15.75">
      <c r="A216" s="29"/>
      <c r="B216" s="17" t="s">
        <v>4</v>
      </c>
      <c r="C216" s="16">
        <v>908</v>
      </c>
      <c r="D216" s="10" t="s">
        <v>10</v>
      </c>
      <c r="E216" s="10" t="s">
        <v>10</v>
      </c>
      <c r="F216" s="10" t="s">
        <v>159</v>
      </c>
      <c r="G216" s="10" t="s">
        <v>51</v>
      </c>
      <c r="H216" s="18">
        <f>H217</f>
        <v>2584</v>
      </c>
      <c r="I216" s="57"/>
      <c r="J216" s="57"/>
      <c r="K216" s="57"/>
      <c r="L216" s="57"/>
      <c r="M216" s="57"/>
    </row>
    <row r="217" spans="1:13" s="21" customFormat="1" ht="31.5">
      <c r="A217" s="29"/>
      <c r="B217" s="17" t="s">
        <v>144</v>
      </c>
      <c r="C217" s="16">
        <v>908</v>
      </c>
      <c r="D217" s="10" t="s">
        <v>10</v>
      </c>
      <c r="E217" s="10" t="s">
        <v>10</v>
      </c>
      <c r="F217" s="10" t="s">
        <v>159</v>
      </c>
      <c r="G217" s="10" t="s">
        <v>143</v>
      </c>
      <c r="H217" s="18">
        <v>2584</v>
      </c>
      <c r="I217" s="57"/>
      <c r="J217" s="57"/>
      <c r="K217" s="57"/>
      <c r="L217" s="57"/>
      <c r="M217" s="57"/>
    </row>
    <row r="218" spans="1:13" s="21" customFormat="1" ht="18.75">
      <c r="A218" s="29" t="s">
        <v>114</v>
      </c>
      <c r="B218" s="7" t="s">
        <v>103</v>
      </c>
      <c r="C218" s="26" t="s">
        <v>113</v>
      </c>
      <c r="D218" s="9" t="s">
        <v>24</v>
      </c>
      <c r="E218" s="9"/>
      <c r="F218" s="9"/>
      <c r="G218" s="9"/>
      <c r="H218" s="46">
        <f>H219+H222</f>
        <v>20916</v>
      </c>
      <c r="I218" s="57"/>
      <c r="J218" s="57"/>
      <c r="K218" s="57"/>
      <c r="L218" s="57"/>
      <c r="M218" s="57"/>
    </row>
    <row r="219" spans="1:13" s="21" customFormat="1" ht="15.75">
      <c r="A219" s="29"/>
      <c r="B219" s="7" t="s">
        <v>203</v>
      </c>
      <c r="C219" s="9" t="s">
        <v>113</v>
      </c>
      <c r="D219" s="9" t="s">
        <v>24</v>
      </c>
      <c r="E219" s="9" t="s">
        <v>8</v>
      </c>
      <c r="F219" s="9"/>
      <c r="G219" s="9"/>
      <c r="H219" s="11">
        <f>H220</f>
        <v>19416</v>
      </c>
      <c r="I219" s="57"/>
      <c r="J219" s="57"/>
      <c r="K219" s="57"/>
      <c r="L219" s="57"/>
      <c r="M219" s="57"/>
    </row>
    <row r="220" spans="1:13" s="21" customFormat="1" ht="31.5">
      <c r="A220" s="29"/>
      <c r="B220" s="7" t="s">
        <v>208</v>
      </c>
      <c r="C220" s="9" t="s">
        <v>113</v>
      </c>
      <c r="D220" s="9" t="s">
        <v>24</v>
      </c>
      <c r="E220" s="9" t="s">
        <v>8</v>
      </c>
      <c r="F220" s="9" t="s">
        <v>231</v>
      </c>
      <c r="G220" s="9" t="s">
        <v>51</v>
      </c>
      <c r="H220" s="11">
        <f>H221</f>
        <v>19416</v>
      </c>
      <c r="I220" s="57"/>
      <c r="J220" s="57"/>
      <c r="K220" s="57"/>
      <c r="L220" s="57"/>
      <c r="M220" s="57"/>
    </row>
    <row r="221" spans="1:13" s="21" customFormat="1" ht="15.75">
      <c r="A221" s="29"/>
      <c r="B221" s="17" t="s">
        <v>201</v>
      </c>
      <c r="C221" s="10" t="s">
        <v>113</v>
      </c>
      <c r="D221" s="10" t="s">
        <v>24</v>
      </c>
      <c r="E221" s="10" t="s">
        <v>8</v>
      </c>
      <c r="F221" s="10" t="s">
        <v>231</v>
      </c>
      <c r="G221" s="10" t="s">
        <v>202</v>
      </c>
      <c r="H221" s="18">
        <v>19416</v>
      </c>
      <c r="I221" s="57"/>
      <c r="J221" s="57"/>
      <c r="K221" s="57"/>
      <c r="L221" s="57"/>
      <c r="M221" s="57"/>
    </row>
    <row r="222" spans="1:13" s="21" customFormat="1" ht="15.75">
      <c r="A222" s="29"/>
      <c r="B222" s="58" t="s">
        <v>47</v>
      </c>
      <c r="C222" s="42">
        <v>908</v>
      </c>
      <c r="D222" s="14" t="s">
        <v>24</v>
      </c>
      <c r="E222" s="14" t="s">
        <v>11</v>
      </c>
      <c r="F222" s="14" t="s">
        <v>45</v>
      </c>
      <c r="G222" s="14"/>
      <c r="H222" s="15">
        <f>H223</f>
        <v>1500</v>
      </c>
      <c r="I222" s="57"/>
      <c r="J222" s="57"/>
      <c r="K222" s="57"/>
      <c r="L222" s="57"/>
      <c r="M222" s="57"/>
    </row>
    <row r="223" spans="1:13" s="21" customFormat="1" ht="31.5">
      <c r="A223" s="29"/>
      <c r="B223" s="17" t="s">
        <v>144</v>
      </c>
      <c r="C223" s="16">
        <v>908</v>
      </c>
      <c r="D223" s="10" t="s">
        <v>24</v>
      </c>
      <c r="E223" s="10" t="s">
        <v>11</v>
      </c>
      <c r="F223" s="10" t="s">
        <v>45</v>
      </c>
      <c r="G223" s="10" t="s">
        <v>143</v>
      </c>
      <c r="H223" s="18">
        <v>1500</v>
      </c>
      <c r="I223" s="57"/>
      <c r="J223" s="57"/>
      <c r="K223" s="57"/>
      <c r="L223" s="57"/>
      <c r="M223" s="57"/>
    </row>
    <row r="224" spans="1:13" s="21" customFormat="1" ht="48">
      <c r="A224" s="29" t="s">
        <v>93</v>
      </c>
      <c r="B224" s="7" t="s">
        <v>71</v>
      </c>
      <c r="C224" s="8">
        <v>909</v>
      </c>
      <c r="D224" s="9"/>
      <c r="E224" s="9"/>
      <c r="F224" s="9"/>
      <c r="G224" s="9"/>
      <c r="H224" s="46">
        <f>H225+H234+H230</f>
        <v>8252</v>
      </c>
      <c r="I224" s="57"/>
      <c r="J224" s="57"/>
      <c r="K224" s="57"/>
      <c r="L224" s="57"/>
      <c r="M224" s="57"/>
    </row>
    <row r="225" spans="1:13" s="21" customFormat="1" ht="20.25" customHeight="1">
      <c r="A225" s="29" t="s">
        <v>94</v>
      </c>
      <c r="B225" s="7" t="s">
        <v>21</v>
      </c>
      <c r="C225" s="8">
        <v>909</v>
      </c>
      <c r="D225" s="9" t="s">
        <v>22</v>
      </c>
      <c r="E225" s="9"/>
      <c r="F225" s="9"/>
      <c r="G225" s="9"/>
      <c r="H225" s="11">
        <f>H226</f>
        <v>3552</v>
      </c>
      <c r="I225" s="57"/>
      <c r="J225" s="57"/>
      <c r="K225" s="57"/>
      <c r="L225" s="57"/>
      <c r="M225" s="57"/>
    </row>
    <row r="226" spans="1:13" s="21" customFormat="1" ht="18.75">
      <c r="A226" s="29"/>
      <c r="B226" s="88" t="s">
        <v>63</v>
      </c>
      <c r="C226" s="8">
        <v>909</v>
      </c>
      <c r="D226" s="9" t="s">
        <v>22</v>
      </c>
      <c r="E226" s="9" t="s">
        <v>9</v>
      </c>
      <c r="F226" s="9"/>
      <c r="G226" s="9"/>
      <c r="H226" s="11">
        <f>H227</f>
        <v>3552</v>
      </c>
      <c r="I226" s="57"/>
      <c r="J226" s="57"/>
      <c r="K226" s="57"/>
      <c r="L226" s="57"/>
      <c r="M226" s="57"/>
    </row>
    <row r="227" spans="1:13" s="21" customFormat="1" ht="31.5">
      <c r="A227" s="29"/>
      <c r="B227" s="19" t="s">
        <v>166</v>
      </c>
      <c r="C227" s="13">
        <v>909</v>
      </c>
      <c r="D227" s="14" t="s">
        <v>22</v>
      </c>
      <c r="E227" s="14" t="s">
        <v>9</v>
      </c>
      <c r="F227" s="14" t="s">
        <v>158</v>
      </c>
      <c r="G227" s="14"/>
      <c r="H227" s="15">
        <f>H228</f>
        <v>3552</v>
      </c>
      <c r="I227" s="57"/>
      <c r="J227" s="57"/>
      <c r="K227" s="57"/>
      <c r="L227" s="57"/>
      <c r="M227" s="57"/>
    </row>
    <row r="228" spans="1:13" s="21" customFormat="1" ht="15.75">
      <c r="A228" s="29"/>
      <c r="B228" s="17" t="s">
        <v>4</v>
      </c>
      <c r="C228" s="16">
        <v>909</v>
      </c>
      <c r="D228" s="10" t="s">
        <v>22</v>
      </c>
      <c r="E228" s="10" t="s">
        <v>9</v>
      </c>
      <c r="F228" s="10" t="s">
        <v>159</v>
      </c>
      <c r="G228" s="10" t="s">
        <v>51</v>
      </c>
      <c r="H228" s="18">
        <f>H229</f>
        <v>3552</v>
      </c>
      <c r="I228" s="57"/>
      <c r="J228" s="57"/>
      <c r="K228" s="57"/>
      <c r="L228" s="57"/>
      <c r="M228" s="57"/>
    </row>
    <row r="229" spans="1:13" s="21" customFormat="1" ht="31.5">
      <c r="A229" s="29"/>
      <c r="B229" s="17" t="s">
        <v>144</v>
      </c>
      <c r="C229" s="16">
        <v>909</v>
      </c>
      <c r="D229" s="10" t="s">
        <v>22</v>
      </c>
      <c r="E229" s="10" t="s">
        <v>9</v>
      </c>
      <c r="F229" s="10" t="s">
        <v>159</v>
      </c>
      <c r="G229" s="10" t="s">
        <v>143</v>
      </c>
      <c r="H229" s="18">
        <v>3552</v>
      </c>
      <c r="I229" s="57"/>
      <c r="J229" s="57"/>
      <c r="K229" s="57"/>
      <c r="L229" s="57"/>
      <c r="M229" s="57"/>
    </row>
    <row r="230" spans="1:13" s="21" customFormat="1" ht="15.75">
      <c r="A230" s="29" t="s">
        <v>220</v>
      </c>
      <c r="B230" s="7" t="s">
        <v>137</v>
      </c>
      <c r="C230" s="8">
        <v>909</v>
      </c>
      <c r="D230" s="9" t="s">
        <v>9</v>
      </c>
      <c r="E230" s="9"/>
      <c r="F230" s="9"/>
      <c r="G230" s="9"/>
      <c r="H230" s="11">
        <f>H232</f>
        <v>200</v>
      </c>
      <c r="I230" s="57"/>
      <c r="J230" s="57"/>
      <c r="K230" s="57"/>
      <c r="L230" s="57"/>
      <c r="M230" s="57"/>
    </row>
    <row r="231" spans="1:13" s="21" customFormat="1" ht="15.75">
      <c r="A231" s="29"/>
      <c r="B231" s="65" t="s">
        <v>16</v>
      </c>
      <c r="C231" s="8">
        <v>909</v>
      </c>
      <c r="D231" s="9" t="s">
        <v>9</v>
      </c>
      <c r="E231" s="9" t="s">
        <v>14</v>
      </c>
      <c r="F231" s="9"/>
      <c r="G231" s="9"/>
      <c r="H231" s="11">
        <f>H232</f>
        <v>200</v>
      </c>
      <c r="I231" s="57"/>
      <c r="J231" s="57"/>
      <c r="K231" s="57"/>
      <c r="L231" s="57"/>
      <c r="M231" s="57"/>
    </row>
    <row r="232" spans="1:13" s="21" customFormat="1" ht="15.75">
      <c r="A232" s="29"/>
      <c r="B232" s="58" t="s">
        <v>47</v>
      </c>
      <c r="C232" s="42">
        <v>909</v>
      </c>
      <c r="D232" s="14" t="s">
        <v>9</v>
      </c>
      <c r="E232" s="14" t="s">
        <v>14</v>
      </c>
      <c r="F232" s="14" t="s">
        <v>45</v>
      </c>
      <c r="G232" s="14"/>
      <c r="H232" s="15">
        <f>H233</f>
        <v>200</v>
      </c>
      <c r="I232" s="57"/>
      <c r="J232" s="57"/>
      <c r="K232" s="57"/>
      <c r="L232" s="57"/>
      <c r="M232" s="57"/>
    </row>
    <row r="233" spans="1:13" s="21" customFormat="1" ht="31.5">
      <c r="A233" s="29"/>
      <c r="B233" s="17" t="s">
        <v>144</v>
      </c>
      <c r="C233" s="16">
        <v>909</v>
      </c>
      <c r="D233" s="10" t="s">
        <v>9</v>
      </c>
      <c r="E233" s="10" t="s">
        <v>14</v>
      </c>
      <c r="F233" s="10" t="s">
        <v>45</v>
      </c>
      <c r="G233" s="10" t="s">
        <v>143</v>
      </c>
      <c r="H233" s="18">
        <v>200</v>
      </c>
      <c r="I233" s="57"/>
      <c r="J233" s="57"/>
      <c r="K233" s="57"/>
      <c r="L233" s="57"/>
      <c r="M233" s="57"/>
    </row>
    <row r="234" spans="1:13" s="21" customFormat="1" ht="31.5">
      <c r="A234" s="29" t="s">
        <v>221</v>
      </c>
      <c r="B234" s="7" t="s">
        <v>233</v>
      </c>
      <c r="C234" s="9" t="s">
        <v>219</v>
      </c>
      <c r="D234" s="9" t="s">
        <v>23</v>
      </c>
      <c r="E234" s="9"/>
      <c r="F234" s="9"/>
      <c r="G234" s="9"/>
      <c r="H234" s="11">
        <f>H235</f>
        <v>4500</v>
      </c>
      <c r="I234" s="57"/>
      <c r="J234" s="57"/>
      <c r="K234" s="57"/>
      <c r="L234" s="57"/>
      <c r="M234" s="57"/>
    </row>
    <row r="235" spans="1:13" s="21" customFormat="1" ht="15.75">
      <c r="A235" s="29"/>
      <c r="B235" s="7" t="s">
        <v>185</v>
      </c>
      <c r="C235" s="9" t="s">
        <v>219</v>
      </c>
      <c r="D235" s="9" t="s">
        <v>23</v>
      </c>
      <c r="E235" s="9" t="s">
        <v>13</v>
      </c>
      <c r="F235" s="9"/>
      <c r="G235" s="9"/>
      <c r="H235" s="11">
        <f>H236</f>
        <v>4500</v>
      </c>
      <c r="I235" s="57"/>
      <c r="J235" s="57"/>
      <c r="K235" s="57"/>
      <c r="L235" s="57"/>
      <c r="M235" s="57"/>
    </row>
    <row r="236" spans="1:13" s="60" customFormat="1" ht="15.75">
      <c r="A236" s="42"/>
      <c r="B236" s="19" t="s">
        <v>47</v>
      </c>
      <c r="C236" s="14" t="s">
        <v>219</v>
      </c>
      <c r="D236" s="14" t="s">
        <v>23</v>
      </c>
      <c r="E236" s="14" t="s">
        <v>13</v>
      </c>
      <c r="F236" s="14" t="s">
        <v>45</v>
      </c>
      <c r="G236" s="14" t="s">
        <v>51</v>
      </c>
      <c r="H236" s="15">
        <f>H237</f>
        <v>4500</v>
      </c>
      <c r="I236" s="59"/>
      <c r="J236" s="59"/>
      <c r="K236" s="59"/>
      <c r="L236" s="59"/>
      <c r="M236" s="59"/>
    </row>
    <row r="237" spans="1:13" s="21" customFormat="1" ht="15.75">
      <c r="A237" s="28"/>
      <c r="B237" s="17" t="s">
        <v>194</v>
      </c>
      <c r="C237" s="10" t="s">
        <v>219</v>
      </c>
      <c r="D237" s="10" t="s">
        <v>23</v>
      </c>
      <c r="E237" s="10" t="s">
        <v>13</v>
      </c>
      <c r="F237" s="10" t="s">
        <v>45</v>
      </c>
      <c r="G237" s="10" t="s">
        <v>195</v>
      </c>
      <c r="H237" s="18">
        <v>4500</v>
      </c>
      <c r="I237" s="57"/>
      <c r="J237" s="57"/>
      <c r="K237" s="57"/>
      <c r="L237" s="57"/>
      <c r="M237" s="57"/>
    </row>
    <row r="238" spans="1:13" s="21" customFormat="1" ht="48.75" customHeight="1">
      <c r="A238" s="29" t="s">
        <v>95</v>
      </c>
      <c r="B238" s="7" t="s">
        <v>109</v>
      </c>
      <c r="C238" s="27">
        <v>910</v>
      </c>
      <c r="D238" s="9"/>
      <c r="E238" s="9"/>
      <c r="F238" s="9"/>
      <c r="G238" s="9"/>
      <c r="H238" s="46">
        <f>H239+H244</f>
        <v>4537</v>
      </c>
      <c r="I238" s="57"/>
      <c r="J238" s="57"/>
      <c r="K238" s="57"/>
      <c r="L238" s="57"/>
      <c r="M238" s="57"/>
    </row>
    <row r="239" spans="1:13" s="21" customFormat="1" ht="23.25" customHeight="1">
      <c r="A239" s="29" t="s">
        <v>96</v>
      </c>
      <c r="B239" s="7" t="s">
        <v>21</v>
      </c>
      <c r="C239" s="8">
        <v>910</v>
      </c>
      <c r="D239" s="9" t="s">
        <v>22</v>
      </c>
      <c r="E239" s="9"/>
      <c r="F239" s="9"/>
      <c r="G239" s="9"/>
      <c r="H239" s="11">
        <f>H240</f>
        <v>3962</v>
      </c>
      <c r="I239" s="57"/>
      <c r="J239" s="57"/>
      <c r="K239" s="57"/>
      <c r="L239" s="57"/>
      <c r="M239" s="57"/>
    </row>
    <row r="240" spans="1:13" s="21" customFormat="1" ht="18.75">
      <c r="A240" s="29"/>
      <c r="B240" s="88" t="s">
        <v>63</v>
      </c>
      <c r="C240" s="8">
        <v>910</v>
      </c>
      <c r="D240" s="9" t="s">
        <v>22</v>
      </c>
      <c r="E240" s="9" t="s">
        <v>9</v>
      </c>
      <c r="F240" s="9"/>
      <c r="G240" s="9"/>
      <c r="H240" s="11">
        <f>H241</f>
        <v>3962</v>
      </c>
      <c r="I240" s="57"/>
      <c r="J240" s="57"/>
      <c r="K240" s="57"/>
      <c r="L240" s="57"/>
      <c r="M240" s="57"/>
    </row>
    <row r="241" spans="1:13" s="21" customFormat="1" ht="31.5">
      <c r="A241" s="29"/>
      <c r="B241" s="19" t="s">
        <v>166</v>
      </c>
      <c r="C241" s="13">
        <v>910</v>
      </c>
      <c r="D241" s="14" t="s">
        <v>22</v>
      </c>
      <c r="E241" s="14" t="s">
        <v>9</v>
      </c>
      <c r="F241" s="14" t="s">
        <v>158</v>
      </c>
      <c r="G241" s="14"/>
      <c r="H241" s="15">
        <f>H242</f>
        <v>3962</v>
      </c>
      <c r="I241" s="57"/>
      <c r="J241" s="57"/>
      <c r="K241" s="57"/>
      <c r="L241" s="57"/>
      <c r="M241" s="57"/>
    </row>
    <row r="242" spans="1:13" s="21" customFormat="1" ht="15.75">
      <c r="A242" s="29"/>
      <c r="B242" s="17" t="s">
        <v>4</v>
      </c>
      <c r="C242" s="16">
        <v>910</v>
      </c>
      <c r="D242" s="10" t="s">
        <v>22</v>
      </c>
      <c r="E242" s="10" t="s">
        <v>9</v>
      </c>
      <c r="F242" s="10" t="s">
        <v>159</v>
      </c>
      <c r="G242" s="10" t="s">
        <v>51</v>
      </c>
      <c r="H242" s="18">
        <f>H243</f>
        <v>3962</v>
      </c>
      <c r="I242" s="57"/>
      <c r="J242" s="57"/>
      <c r="K242" s="57"/>
      <c r="L242" s="57"/>
      <c r="M242" s="57"/>
    </row>
    <row r="243" spans="1:13" s="21" customFormat="1" ht="31.5">
      <c r="A243" s="29"/>
      <c r="B243" s="17" t="s">
        <v>144</v>
      </c>
      <c r="C243" s="16">
        <v>910</v>
      </c>
      <c r="D243" s="10" t="s">
        <v>22</v>
      </c>
      <c r="E243" s="10" t="s">
        <v>9</v>
      </c>
      <c r="F243" s="10" t="s">
        <v>159</v>
      </c>
      <c r="G243" s="10" t="s">
        <v>143</v>
      </c>
      <c r="H243" s="18">
        <v>3962</v>
      </c>
      <c r="I243" s="57"/>
      <c r="J243" s="57"/>
      <c r="K243" s="57"/>
      <c r="L243" s="57"/>
      <c r="M243" s="57"/>
    </row>
    <row r="244" spans="1:13" s="21" customFormat="1" ht="15.75">
      <c r="A244" s="29" t="s">
        <v>268</v>
      </c>
      <c r="B244" s="7" t="s">
        <v>102</v>
      </c>
      <c r="C244" s="27">
        <v>910</v>
      </c>
      <c r="D244" s="9" t="s">
        <v>10</v>
      </c>
      <c r="E244" s="9"/>
      <c r="F244" s="9"/>
      <c r="G244" s="9"/>
      <c r="H244" s="11">
        <f>H245</f>
        <v>575</v>
      </c>
      <c r="I244" s="57"/>
      <c r="J244" s="57"/>
      <c r="K244" s="57"/>
      <c r="L244" s="57"/>
      <c r="M244" s="57"/>
    </row>
    <row r="245" spans="1:13" s="21" customFormat="1" ht="15.75">
      <c r="A245" s="29"/>
      <c r="B245" s="7" t="s">
        <v>40</v>
      </c>
      <c r="C245" s="27">
        <v>910</v>
      </c>
      <c r="D245" s="9" t="s">
        <v>10</v>
      </c>
      <c r="E245" s="9" t="s">
        <v>22</v>
      </c>
      <c r="F245" s="9"/>
      <c r="G245" s="10"/>
      <c r="H245" s="11">
        <f>H246+H249</f>
        <v>575</v>
      </c>
      <c r="I245" s="57"/>
      <c r="J245" s="57"/>
      <c r="K245" s="57"/>
      <c r="L245" s="57"/>
      <c r="M245" s="57"/>
    </row>
    <row r="246" spans="1:13" s="21" customFormat="1" ht="15.75">
      <c r="A246" s="29"/>
      <c r="B246" s="19" t="s">
        <v>41</v>
      </c>
      <c r="C246" s="29">
        <v>910</v>
      </c>
      <c r="D246" s="14" t="s">
        <v>10</v>
      </c>
      <c r="E246" s="14" t="s">
        <v>22</v>
      </c>
      <c r="F246" s="14" t="s">
        <v>42</v>
      </c>
      <c r="G246" s="20"/>
      <c r="H246" s="15">
        <f>H247</f>
        <v>500</v>
      </c>
      <c r="I246" s="57"/>
      <c r="J246" s="57"/>
      <c r="K246" s="57"/>
      <c r="L246" s="57"/>
      <c r="M246" s="57"/>
    </row>
    <row r="247" spans="1:13" s="21" customFormat="1" ht="15.75">
      <c r="A247" s="29"/>
      <c r="B247" s="7" t="s">
        <v>43</v>
      </c>
      <c r="C247" s="29">
        <v>910</v>
      </c>
      <c r="D247" s="9" t="s">
        <v>10</v>
      </c>
      <c r="E247" s="9" t="s">
        <v>22</v>
      </c>
      <c r="F247" s="9" t="s">
        <v>181</v>
      </c>
      <c r="G247" s="9" t="s">
        <v>51</v>
      </c>
      <c r="H247" s="11">
        <f>H248</f>
        <v>500</v>
      </c>
      <c r="I247" s="57"/>
      <c r="J247" s="57"/>
      <c r="K247" s="57"/>
      <c r="L247" s="57"/>
      <c r="M247" s="57"/>
    </row>
    <row r="248" spans="1:13" s="21" customFormat="1" ht="31.5">
      <c r="A248" s="29"/>
      <c r="B248" s="17" t="s">
        <v>144</v>
      </c>
      <c r="C248" s="29">
        <v>910</v>
      </c>
      <c r="D248" s="10" t="s">
        <v>10</v>
      </c>
      <c r="E248" s="10" t="s">
        <v>22</v>
      </c>
      <c r="F248" s="10" t="s">
        <v>181</v>
      </c>
      <c r="G248" s="10" t="s">
        <v>143</v>
      </c>
      <c r="H248" s="18">
        <v>500</v>
      </c>
      <c r="I248" s="57"/>
      <c r="J248" s="57"/>
      <c r="K248" s="57"/>
      <c r="L248" s="57"/>
      <c r="M248" s="57"/>
    </row>
    <row r="249" spans="1:13" s="21" customFormat="1" ht="15.75">
      <c r="A249" s="29"/>
      <c r="B249" s="19" t="s">
        <v>47</v>
      </c>
      <c r="C249" s="14" t="s">
        <v>258</v>
      </c>
      <c r="D249" s="14" t="s">
        <v>10</v>
      </c>
      <c r="E249" s="14" t="s">
        <v>22</v>
      </c>
      <c r="F249" s="14" t="s">
        <v>45</v>
      </c>
      <c r="G249" s="14" t="s">
        <v>51</v>
      </c>
      <c r="H249" s="15">
        <f>H250</f>
        <v>75</v>
      </c>
      <c r="I249" s="57"/>
      <c r="J249" s="57"/>
      <c r="K249" s="57"/>
      <c r="L249" s="57"/>
      <c r="M249" s="57"/>
    </row>
    <row r="250" spans="1:13" s="21" customFormat="1" ht="31.5">
      <c r="A250" s="29"/>
      <c r="B250" s="17" t="s">
        <v>144</v>
      </c>
      <c r="C250" s="10" t="s">
        <v>258</v>
      </c>
      <c r="D250" s="10" t="s">
        <v>10</v>
      </c>
      <c r="E250" s="10" t="s">
        <v>22</v>
      </c>
      <c r="F250" s="10" t="s">
        <v>45</v>
      </c>
      <c r="G250" s="10" t="s">
        <v>143</v>
      </c>
      <c r="H250" s="18">
        <v>75</v>
      </c>
      <c r="I250" s="57"/>
      <c r="J250" s="57"/>
      <c r="K250" s="57"/>
      <c r="L250" s="57"/>
      <c r="M250" s="57"/>
    </row>
    <row r="251" spans="1:13" s="21" customFormat="1" ht="52.5" customHeight="1">
      <c r="A251" s="29" t="s">
        <v>97</v>
      </c>
      <c r="B251" s="7" t="s">
        <v>110</v>
      </c>
      <c r="C251" s="8">
        <v>911</v>
      </c>
      <c r="D251" s="9"/>
      <c r="E251" s="9"/>
      <c r="F251" s="9"/>
      <c r="G251" s="9"/>
      <c r="H251" s="46">
        <f>H252+H261</f>
        <v>29598</v>
      </c>
      <c r="I251" s="57"/>
      <c r="J251" s="57"/>
      <c r="K251" s="57"/>
      <c r="L251" s="57"/>
      <c r="M251" s="57"/>
    </row>
    <row r="252" spans="1:13" s="21" customFormat="1" ht="20.25" customHeight="1">
      <c r="A252" s="29" t="s">
        <v>98</v>
      </c>
      <c r="B252" s="7" t="s">
        <v>15</v>
      </c>
      <c r="C252" s="8">
        <v>911</v>
      </c>
      <c r="D252" s="9" t="s">
        <v>12</v>
      </c>
      <c r="E252" s="9"/>
      <c r="F252" s="9"/>
      <c r="G252" s="9"/>
      <c r="H252" s="11">
        <f>H253+H257</f>
        <v>7305</v>
      </c>
      <c r="I252" s="57"/>
      <c r="J252" s="57"/>
      <c r="K252" s="57"/>
      <c r="L252" s="57"/>
      <c r="M252" s="57"/>
    </row>
    <row r="253" spans="1:13" s="21" customFormat="1" ht="21" customHeight="1">
      <c r="A253" s="29"/>
      <c r="B253" s="43" t="s">
        <v>25</v>
      </c>
      <c r="C253" s="44">
        <v>911</v>
      </c>
      <c r="D253" s="45" t="s">
        <v>12</v>
      </c>
      <c r="E253" s="45" t="s">
        <v>7</v>
      </c>
      <c r="F253" s="45"/>
      <c r="G253" s="45"/>
      <c r="H253" s="11">
        <f>H254</f>
        <v>6981</v>
      </c>
      <c r="I253" s="57"/>
      <c r="J253" s="57"/>
      <c r="K253" s="57"/>
      <c r="L253" s="57"/>
      <c r="M253" s="57"/>
    </row>
    <row r="254" spans="1:13" s="21" customFormat="1" ht="31.5">
      <c r="A254" s="29"/>
      <c r="B254" s="19" t="s">
        <v>112</v>
      </c>
      <c r="C254" s="13">
        <v>911</v>
      </c>
      <c r="D254" s="14" t="s">
        <v>12</v>
      </c>
      <c r="E254" s="14" t="s">
        <v>7</v>
      </c>
      <c r="F254" s="14" t="s">
        <v>120</v>
      </c>
      <c r="G254" s="14"/>
      <c r="H254" s="15">
        <f>H255</f>
        <v>6981</v>
      </c>
      <c r="I254" s="57"/>
      <c r="J254" s="57"/>
      <c r="K254" s="57"/>
      <c r="L254" s="57"/>
      <c r="M254" s="57"/>
    </row>
    <row r="255" spans="1:13" s="21" customFormat="1" ht="31.5">
      <c r="A255" s="29"/>
      <c r="B255" s="17" t="s">
        <v>6</v>
      </c>
      <c r="C255" s="16">
        <v>911</v>
      </c>
      <c r="D255" s="10" t="s">
        <v>12</v>
      </c>
      <c r="E255" s="10" t="s">
        <v>7</v>
      </c>
      <c r="F255" s="10" t="s">
        <v>147</v>
      </c>
      <c r="G255" s="10" t="s">
        <v>51</v>
      </c>
      <c r="H255" s="18">
        <f>H256</f>
        <v>6981</v>
      </c>
      <c r="I255" s="57"/>
      <c r="J255" s="57"/>
      <c r="K255" s="57"/>
      <c r="L255" s="57"/>
      <c r="M255" s="57"/>
    </row>
    <row r="256" spans="1:13" s="21" customFormat="1" ht="15.75">
      <c r="A256" s="29"/>
      <c r="B256" s="17" t="s">
        <v>140</v>
      </c>
      <c r="C256" s="16">
        <v>911</v>
      </c>
      <c r="D256" s="10" t="s">
        <v>12</v>
      </c>
      <c r="E256" s="10" t="s">
        <v>7</v>
      </c>
      <c r="F256" s="10" t="s">
        <v>147</v>
      </c>
      <c r="G256" s="10" t="s">
        <v>141</v>
      </c>
      <c r="H256" s="18">
        <v>6981</v>
      </c>
      <c r="I256" s="57"/>
      <c r="J256" s="57"/>
      <c r="K256" s="57"/>
      <c r="L256" s="57"/>
      <c r="M256" s="57"/>
    </row>
    <row r="257" spans="1:13" s="21" customFormat="1" ht="18.75">
      <c r="A257" s="29"/>
      <c r="B257" s="88" t="s">
        <v>26</v>
      </c>
      <c r="C257" s="44">
        <v>911</v>
      </c>
      <c r="D257" s="45" t="s">
        <v>12</v>
      </c>
      <c r="E257" s="45" t="s">
        <v>12</v>
      </c>
      <c r="F257" s="45"/>
      <c r="G257" s="45"/>
      <c r="H257" s="46">
        <f>H258</f>
        <v>324</v>
      </c>
      <c r="I257" s="57"/>
      <c r="J257" s="57"/>
      <c r="K257" s="57"/>
      <c r="L257" s="57"/>
      <c r="M257" s="57"/>
    </row>
    <row r="258" spans="1:13" s="21" customFormat="1" ht="31.5">
      <c r="A258" s="29"/>
      <c r="B258" s="19" t="s">
        <v>189</v>
      </c>
      <c r="C258" s="13">
        <v>911</v>
      </c>
      <c r="D258" s="14" t="s">
        <v>12</v>
      </c>
      <c r="E258" s="14" t="s">
        <v>12</v>
      </c>
      <c r="F258" s="14" t="s">
        <v>126</v>
      </c>
      <c r="G258" s="14"/>
      <c r="H258" s="15">
        <f>H259</f>
        <v>324</v>
      </c>
      <c r="I258" s="57"/>
      <c r="J258" s="57"/>
      <c r="K258" s="57"/>
      <c r="L258" s="57"/>
      <c r="M258" s="57"/>
    </row>
    <row r="259" spans="1:13" s="21" customFormat="1" ht="15.75">
      <c r="A259" s="29"/>
      <c r="B259" s="17" t="s">
        <v>164</v>
      </c>
      <c r="C259" s="16">
        <v>911</v>
      </c>
      <c r="D259" s="10" t="s">
        <v>12</v>
      </c>
      <c r="E259" s="10" t="s">
        <v>12</v>
      </c>
      <c r="F259" s="10" t="s">
        <v>165</v>
      </c>
      <c r="G259" s="10" t="s">
        <v>51</v>
      </c>
      <c r="H259" s="18">
        <f>H260</f>
        <v>324</v>
      </c>
      <c r="I259" s="57"/>
      <c r="J259" s="57"/>
      <c r="K259" s="57"/>
      <c r="L259" s="57"/>
      <c r="M259" s="57"/>
    </row>
    <row r="260" spans="1:13" s="21" customFormat="1" ht="15.75">
      <c r="A260" s="29"/>
      <c r="B260" s="17" t="s">
        <v>140</v>
      </c>
      <c r="C260" s="16">
        <v>911</v>
      </c>
      <c r="D260" s="10" t="s">
        <v>12</v>
      </c>
      <c r="E260" s="10" t="s">
        <v>12</v>
      </c>
      <c r="F260" s="10" t="s">
        <v>165</v>
      </c>
      <c r="G260" s="10" t="s">
        <v>141</v>
      </c>
      <c r="H260" s="18">
        <v>324</v>
      </c>
      <c r="I260" s="57"/>
      <c r="J260" s="57"/>
      <c r="K260" s="57"/>
      <c r="L260" s="57"/>
      <c r="M260" s="57"/>
    </row>
    <row r="261" spans="1:13" s="21" customFormat="1" ht="32.25">
      <c r="A261" s="29" t="s">
        <v>99</v>
      </c>
      <c r="B261" s="7" t="s">
        <v>242</v>
      </c>
      <c r="C261" s="8">
        <v>911</v>
      </c>
      <c r="D261" s="9" t="s">
        <v>23</v>
      </c>
      <c r="E261" s="9"/>
      <c r="F261" s="9"/>
      <c r="G261" s="9"/>
      <c r="H261" s="46">
        <f>H262+H268</f>
        <v>22293</v>
      </c>
      <c r="I261" s="57"/>
      <c r="J261" s="57"/>
      <c r="K261" s="57"/>
      <c r="L261" s="57"/>
      <c r="M261" s="57"/>
    </row>
    <row r="262" spans="1:13" s="21" customFormat="1" ht="18.75">
      <c r="A262" s="29"/>
      <c r="B262" s="43" t="s">
        <v>185</v>
      </c>
      <c r="C262" s="44">
        <v>911</v>
      </c>
      <c r="D262" s="45" t="s">
        <v>23</v>
      </c>
      <c r="E262" s="45" t="s">
        <v>13</v>
      </c>
      <c r="F262" s="45"/>
      <c r="G262" s="45"/>
      <c r="H262" s="11">
        <f>H263+H266</f>
        <v>18592</v>
      </c>
      <c r="I262" s="57"/>
      <c r="J262" s="57"/>
      <c r="K262" s="57"/>
      <c r="L262" s="57"/>
      <c r="M262" s="57"/>
    </row>
    <row r="263" spans="1:13" s="21" customFormat="1" ht="15.75">
      <c r="A263" s="29"/>
      <c r="B263" s="19" t="s">
        <v>190</v>
      </c>
      <c r="C263" s="13">
        <v>911</v>
      </c>
      <c r="D263" s="14" t="s">
        <v>23</v>
      </c>
      <c r="E263" s="14" t="s">
        <v>13</v>
      </c>
      <c r="F263" s="14" t="s">
        <v>130</v>
      </c>
      <c r="G263" s="14"/>
      <c r="H263" s="15">
        <f>H264</f>
        <v>18532</v>
      </c>
      <c r="I263" s="57"/>
      <c r="J263" s="57"/>
      <c r="K263" s="57"/>
      <c r="L263" s="57"/>
      <c r="M263" s="57"/>
    </row>
    <row r="264" spans="1:13" s="21" customFormat="1" ht="31.5">
      <c r="A264" s="29"/>
      <c r="B264" s="17" t="s">
        <v>6</v>
      </c>
      <c r="C264" s="16">
        <v>911</v>
      </c>
      <c r="D264" s="10" t="s">
        <v>23</v>
      </c>
      <c r="E264" s="10" t="s">
        <v>13</v>
      </c>
      <c r="F264" s="10" t="s">
        <v>191</v>
      </c>
      <c r="G264" s="10" t="s">
        <v>51</v>
      </c>
      <c r="H264" s="18">
        <f>H265</f>
        <v>18532</v>
      </c>
      <c r="I264" s="57"/>
      <c r="J264" s="57"/>
      <c r="K264" s="57"/>
      <c r="L264" s="57"/>
      <c r="M264" s="57"/>
    </row>
    <row r="265" spans="1:8" ht="15.75">
      <c r="A265" s="29"/>
      <c r="B265" s="17" t="s">
        <v>140</v>
      </c>
      <c r="C265" s="16">
        <v>911</v>
      </c>
      <c r="D265" s="10" t="s">
        <v>23</v>
      </c>
      <c r="E265" s="10" t="s">
        <v>13</v>
      </c>
      <c r="F265" s="10" t="s">
        <v>191</v>
      </c>
      <c r="G265" s="10" t="s">
        <v>141</v>
      </c>
      <c r="H265" s="18">
        <v>18532</v>
      </c>
    </row>
    <row r="266" spans="1:8" ht="15.75">
      <c r="A266" s="29"/>
      <c r="B266" s="19" t="s">
        <v>47</v>
      </c>
      <c r="C266" s="13">
        <v>911</v>
      </c>
      <c r="D266" s="14" t="s">
        <v>23</v>
      </c>
      <c r="E266" s="14" t="s">
        <v>13</v>
      </c>
      <c r="F266" s="14" t="s">
        <v>45</v>
      </c>
      <c r="G266" s="14"/>
      <c r="H266" s="15">
        <f>H267</f>
        <v>60</v>
      </c>
    </row>
    <row r="267" spans="1:8" ht="31.5">
      <c r="A267" s="29"/>
      <c r="B267" s="17" t="s">
        <v>54</v>
      </c>
      <c r="C267" s="16">
        <v>911</v>
      </c>
      <c r="D267" s="10" t="s">
        <v>23</v>
      </c>
      <c r="E267" s="10" t="s">
        <v>13</v>
      </c>
      <c r="F267" s="10" t="s">
        <v>45</v>
      </c>
      <c r="G267" s="10" t="s">
        <v>186</v>
      </c>
      <c r="H267" s="18">
        <v>60</v>
      </c>
    </row>
    <row r="268" spans="1:13" s="77" customFormat="1" ht="33">
      <c r="A268" s="85"/>
      <c r="B268" s="78" t="s">
        <v>192</v>
      </c>
      <c r="C268" s="79" t="s">
        <v>65</v>
      </c>
      <c r="D268" s="72" t="s">
        <v>23</v>
      </c>
      <c r="E268" s="72" t="s">
        <v>24</v>
      </c>
      <c r="F268" s="72"/>
      <c r="G268" s="72"/>
      <c r="H268" s="73">
        <f>H269+H272</f>
        <v>3701</v>
      </c>
      <c r="I268" s="76"/>
      <c r="J268" s="76"/>
      <c r="K268" s="76"/>
      <c r="L268" s="76"/>
      <c r="M268" s="76"/>
    </row>
    <row r="269" spans="1:8" ht="31.5">
      <c r="A269" s="29"/>
      <c r="B269" s="24" t="s">
        <v>166</v>
      </c>
      <c r="C269" s="25" t="s">
        <v>65</v>
      </c>
      <c r="D269" s="14" t="s">
        <v>23</v>
      </c>
      <c r="E269" s="14" t="s">
        <v>24</v>
      </c>
      <c r="F269" s="14" t="s">
        <v>158</v>
      </c>
      <c r="G269" s="14"/>
      <c r="H269" s="15">
        <f>H270</f>
        <v>1354</v>
      </c>
    </row>
    <row r="270" spans="1:8" ht="19.5" customHeight="1">
      <c r="A270" s="29"/>
      <c r="B270" s="35" t="s">
        <v>4</v>
      </c>
      <c r="C270" s="30" t="s">
        <v>65</v>
      </c>
      <c r="D270" s="10" t="s">
        <v>23</v>
      </c>
      <c r="E270" s="10" t="s">
        <v>24</v>
      </c>
      <c r="F270" s="10" t="s">
        <v>159</v>
      </c>
      <c r="G270" s="10" t="s">
        <v>51</v>
      </c>
      <c r="H270" s="18">
        <f>H271</f>
        <v>1354</v>
      </c>
    </row>
    <row r="271" spans="1:8" ht="31.5">
      <c r="A271" s="29"/>
      <c r="B271" s="17" t="s">
        <v>144</v>
      </c>
      <c r="C271" s="30" t="s">
        <v>65</v>
      </c>
      <c r="D271" s="10" t="s">
        <v>23</v>
      </c>
      <c r="E271" s="10" t="s">
        <v>24</v>
      </c>
      <c r="F271" s="10" t="s">
        <v>159</v>
      </c>
      <c r="G271" s="10" t="s">
        <v>143</v>
      </c>
      <c r="H271" s="18">
        <v>1354</v>
      </c>
    </row>
    <row r="272" spans="1:8" ht="21" customHeight="1">
      <c r="A272" s="29"/>
      <c r="B272" s="24" t="s">
        <v>57</v>
      </c>
      <c r="C272" s="25" t="s">
        <v>65</v>
      </c>
      <c r="D272" s="14" t="s">
        <v>23</v>
      </c>
      <c r="E272" s="14" t="s">
        <v>24</v>
      </c>
      <c r="F272" s="14" t="s">
        <v>123</v>
      </c>
      <c r="G272" s="14"/>
      <c r="H272" s="15">
        <f>H273</f>
        <v>2347</v>
      </c>
    </row>
    <row r="273" spans="1:8" ht="31.5">
      <c r="A273" s="29"/>
      <c r="B273" s="35" t="s">
        <v>6</v>
      </c>
      <c r="C273" s="30" t="s">
        <v>65</v>
      </c>
      <c r="D273" s="10" t="s">
        <v>23</v>
      </c>
      <c r="E273" s="10" t="s">
        <v>24</v>
      </c>
      <c r="F273" s="10" t="s">
        <v>160</v>
      </c>
      <c r="G273" s="10" t="s">
        <v>51</v>
      </c>
      <c r="H273" s="18">
        <f>H274</f>
        <v>2347</v>
      </c>
    </row>
    <row r="274" spans="1:8" ht="15.75">
      <c r="A274" s="29"/>
      <c r="B274" s="17" t="s">
        <v>140</v>
      </c>
      <c r="C274" s="30" t="s">
        <v>65</v>
      </c>
      <c r="D274" s="10" t="s">
        <v>23</v>
      </c>
      <c r="E274" s="10" t="s">
        <v>24</v>
      </c>
      <c r="F274" s="10" t="s">
        <v>160</v>
      </c>
      <c r="G274" s="10" t="s">
        <v>141</v>
      </c>
      <c r="H274" s="18">
        <v>2347</v>
      </c>
    </row>
    <row r="275" spans="1:8" ht="32.25">
      <c r="A275" s="29" t="s">
        <v>132</v>
      </c>
      <c r="B275" s="7" t="s">
        <v>139</v>
      </c>
      <c r="C275" s="8">
        <v>912</v>
      </c>
      <c r="D275" s="9"/>
      <c r="E275" s="9"/>
      <c r="F275" s="9"/>
      <c r="G275" s="9"/>
      <c r="H275" s="46">
        <f>H276</f>
        <v>2459</v>
      </c>
    </row>
    <row r="276" spans="1:8" ht="15.75">
      <c r="A276" s="29" t="s">
        <v>133</v>
      </c>
      <c r="B276" s="7" t="s">
        <v>21</v>
      </c>
      <c r="C276" s="8">
        <v>912</v>
      </c>
      <c r="D276" s="9" t="s">
        <v>22</v>
      </c>
      <c r="E276" s="9"/>
      <c r="F276" s="9"/>
      <c r="G276" s="9"/>
      <c r="H276" s="11">
        <f>H277</f>
        <v>2459</v>
      </c>
    </row>
    <row r="277" spans="1:8" ht="15.75">
      <c r="A277" s="68"/>
      <c r="B277" s="7" t="s">
        <v>44</v>
      </c>
      <c r="C277" s="8">
        <v>912</v>
      </c>
      <c r="D277" s="9" t="s">
        <v>22</v>
      </c>
      <c r="E277" s="9" t="s">
        <v>179</v>
      </c>
      <c r="F277" s="9"/>
      <c r="G277" s="9"/>
      <c r="H277" s="11">
        <f>H278</f>
        <v>2459</v>
      </c>
    </row>
    <row r="278" spans="1:8" ht="31.5">
      <c r="A278" s="68"/>
      <c r="B278" s="19" t="s">
        <v>166</v>
      </c>
      <c r="C278" s="13">
        <v>912</v>
      </c>
      <c r="D278" s="14" t="s">
        <v>22</v>
      </c>
      <c r="E278" s="14" t="s">
        <v>179</v>
      </c>
      <c r="F278" s="14" t="s">
        <v>158</v>
      </c>
      <c r="G278" s="14"/>
      <c r="H278" s="11">
        <f>H279</f>
        <v>2459</v>
      </c>
    </row>
    <row r="279" spans="1:8" ht="31.5">
      <c r="A279" s="68"/>
      <c r="B279" s="35" t="s">
        <v>6</v>
      </c>
      <c r="C279" s="16">
        <v>912</v>
      </c>
      <c r="D279" s="10" t="s">
        <v>22</v>
      </c>
      <c r="E279" s="10" t="s">
        <v>179</v>
      </c>
      <c r="F279" s="10" t="s">
        <v>193</v>
      </c>
      <c r="G279" s="10" t="s">
        <v>51</v>
      </c>
      <c r="H279" s="18">
        <f>H280</f>
        <v>2459</v>
      </c>
    </row>
    <row r="280" spans="1:8" ht="15.75">
      <c r="A280" s="68"/>
      <c r="B280" s="17" t="s">
        <v>140</v>
      </c>
      <c r="C280" s="16">
        <v>912</v>
      </c>
      <c r="D280" s="10" t="s">
        <v>22</v>
      </c>
      <c r="E280" s="10" t="s">
        <v>179</v>
      </c>
      <c r="F280" s="10" t="s">
        <v>193</v>
      </c>
      <c r="G280" s="10" t="s">
        <v>141</v>
      </c>
      <c r="H280" s="18">
        <v>2459</v>
      </c>
    </row>
    <row r="281" spans="1:8" ht="48">
      <c r="A281" s="29" t="s">
        <v>134</v>
      </c>
      <c r="B281" s="7" t="s">
        <v>136</v>
      </c>
      <c r="C281" s="8">
        <v>913</v>
      </c>
      <c r="D281" s="9"/>
      <c r="E281" s="9"/>
      <c r="F281" s="9"/>
      <c r="G281" s="9"/>
      <c r="H281" s="46">
        <f>H282+H293+H297</f>
        <v>20515</v>
      </c>
    </row>
    <row r="282" spans="1:8" ht="15.75">
      <c r="A282" s="29" t="s">
        <v>135</v>
      </c>
      <c r="B282" s="7" t="s">
        <v>137</v>
      </c>
      <c r="C282" s="8">
        <v>913</v>
      </c>
      <c r="D282" s="9" t="s">
        <v>9</v>
      </c>
      <c r="E282" s="9"/>
      <c r="F282" s="9"/>
      <c r="G282" s="9"/>
      <c r="H282" s="11">
        <f>H287+H283</f>
        <v>20155</v>
      </c>
    </row>
    <row r="283" spans="1:8" ht="15.75">
      <c r="A283" s="29"/>
      <c r="B283" s="7" t="s">
        <v>286</v>
      </c>
      <c r="C283" s="28">
        <v>913</v>
      </c>
      <c r="D283" s="9" t="s">
        <v>9</v>
      </c>
      <c r="E283" s="9" t="s">
        <v>11</v>
      </c>
      <c r="F283" s="9"/>
      <c r="G283" s="9"/>
      <c r="H283" s="11">
        <f>H284</f>
        <v>10500</v>
      </c>
    </row>
    <row r="284" spans="1:8" ht="15.75">
      <c r="A284" s="29"/>
      <c r="B284" s="19" t="s">
        <v>287</v>
      </c>
      <c r="C284" s="28">
        <v>913</v>
      </c>
      <c r="D284" s="14" t="s">
        <v>9</v>
      </c>
      <c r="E284" s="14" t="s">
        <v>11</v>
      </c>
      <c r="F284" s="14" t="s">
        <v>288</v>
      </c>
      <c r="G284" s="14"/>
      <c r="H284" s="15">
        <f>H285</f>
        <v>10500</v>
      </c>
    </row>
    <row r="285" spans="1:8" ht="47.25">
      <c r="A285" s="29"/>
      <c r="B285" s="7" t="s">
        <v>290</v>
      </c>
      <c r="C285" s="28">
        <v>913</v>
      </c>
      <c r="D285" s="9" t="s">
        <v>9</v>
      </c>
      <c r="E285" s="9" t="s">
        <v>11</v>
      </c>
      <c r="F285" s="9" t="s">
        <v>289</v>
      </c>
      <c r="G285" s="9" t="s">
        <v>51</v>
      </c>
      <c r="H285" s="11">
        <f>H286</f>
        <v>10500</v>
      </c>
    </row>
    <row r="286" spans="1:8" ht="15.75">
      <c r="A286" s="29"/>
      <c r="B286" s="17" t="s">
        <v>140</v>
      </c>
      <c r="C286" s="28">
        <v>913</v>
      </c>
      <c r="D286" s="10" t="s">
        <v>9</v>
      </c>
      <c r="E286" s="10" t="s">
        <v>11</v>
      </c>
      <c r="F286" s="10" t="s">
        <v>289</v>
      </c>
      <c r="G286" s="10" t="s">
        <v>141</v>
      </c>
      <c r="H286" s="18">
        <v>10500</v>
      </c>
    </row>
    <row r="287" spans="1:8" ht="17.25" customHeight="1">
      <c r="A287" s="29"/>
      <c r="B287" s="7" t="s">
        <v>16</v>
      </c>
      <c r="C287" s="8">
        <v>913</v>
      </c>
      <c r="D287" s="9" t="s">
        <v>9</v>
      </c>
      <c r="E287" s="9" t="s">
        <v>14</v>
      </c>
      <c r="F287" s="9"/>
      <c r="G287" s="9"/>
      <c r="H287" s="11">
        <f>H291+H288</f>
        <v>9655</v>
      </c>
    </row>
    <row r="288" spans="1:8" ht="47.25">
      <c r="A288" s="29"/>
      <c r="B288" s="19" t="s">
        <v>280</v>
      </c>
      <c r="C288" s="8">
        <v>913</v>
      </c>
      <c r="D288" s="14" t="s">
        <v>9</v>
      </c>
      <c r="E288" s="14" t="s">
        <v>14</v>
      </c>
      <c r="F288" s="14" t="s">
        <v>294</v>
      </c>
      <c r="G288" s="14" t="s">
        <v>51</v>
      </c>
      <c r="H288" s="15">
        <f>H289</f>
        <v>1000</v>
      </c>
    </row>
    <row r="289" spans="1:8" ht="47.25">
      <c r="A289" s="29"/>
      <c r="B289" s="7" t="s">
        <v>295</v>
      </c>
      <c r="C289" s="29">
        <v>913</v>
      </c>
      <c r="D289" s="9" t="s">
        <v>9</v>
      </c>
      <c r="E289" s="9" t="s">
        <v>14</v>
      </c>
      <c r="F289" s="9" t="s">
        <v>281</v>
      </c>
      <c r="G289" s="10" t="s">
        <v>51</v>
      </c>
      <c r="H289" s="11">
        <f>H290</f>
        <v>1000</v>
      </c>
    </row>
    <row r="290" spans="1:8" ht="17.25" customHeight="1">
      <c r="A290" s="29"/>
      <c r="B290" s="17" t="s">
        <v>194</v>
      </c>
      <c r="C290" s="28">
        <v>913</v>
      </c>
      <c r="D290" s="10" t="s">
        <v>9</v>
      </c>
      <c r="E290" s="10" t="s">
        <v>14</v>
      </c>
      <c r="F290" s="10" t="s">
        <v>281</v>
      </c>
      <c r="G290" s="10" t="s">
        <v>195</v>
      </c>
      <c r="H290" s="18">
        <v>1000</v>
      </c>
    </row>
    <row r="291" spans="1:8" ht="31.5">
      <c r="A291" s="29"/>
      <c r="B291" s="19" t="s">
        <v>46</v>
      </c>
      <c r="C291" s="13">
        <v>913</v>
      </c>
      <c r="D291" s="14" t="s">
        <v>9</v>
      </c>
      <c r="E291" s="14" t="s">
        <v>14</v>
      </c>
      <c r="F291" s="14" t="s">
        <v>129</v>
      </c>
      <c r="G291" s="14" t="s">
        <v>51</v>
      </c>
      <c r="H291" s="15">
        <f>H292</f>
        <v>8655</v>
      </c>
    </row>
    <row r="292" spans="1:8" ht="31.5">
      <c r="A292" s="29"/>
      <c r="B292" s="17" t="s">
        <v>144</v>
      </c>
      <c r="C292" s="16">
        <v>913</v>
      </c>
      <c r="D292" s="10" t="s">
        <v>9</v>
      </c>
      <c r="E292" s="10" t="s">
        <v>14</v>
      </c>
      <c r="F292" s="10" t="s">
        <v>257</v>
      </c>
      <c r="G292" s="10" t="s">
        <v>143</v>
      </c>
      <c r="H292" s="18">
        <v>8655</v>
      </c>
    </row>
    <row r="293" spans="1:13" s="21" customFormat="1" ht="15.75" hidden="1">
      <c r="A293" s="29" t="s">
        <v>215</v>
      </c>
      <c r="B293" s="65" t="s">
        <v>102</v>
      </c>
      <c r="C293" s="8">
        <v>913</v>
      </c>
      <c r="D293" s="9" t="s">
        <v>10</v>
      </c>
      <c r="E293" s="9"/>
      <c r="F293" s="9"/>
      <c r="G293" s="9"/>
      <c r="H293" s="11">
        <f>H294</f>
        <v>0</v>
      </c>
      <c r="I293" s="57"/>
      <c r="J293" s="57"/>
      <c r="K293" s="57"/>
      <c r="L293" s="57"/>
      <c r="M293" s="57"/>
    </row>
    <row r="294" spans="1:8" ht="15.75" hidden="1">
      <c r="A294" s="29"/>
      <c r="B294" s="61" t="s">
        <v>116</v>
      </c>
      <c r="C294" s="9" t="s">
        <v>209</v>
      </c>
      <c r="D294" s="9" t="s">
        <v>10</v>
      </c>
      <c r="E294" s="9" t="s">
        <v>8</v>
      </c>
      <c r="F294" s="9"/>
      <c r="G294" s="9"/>
      <c r="H294" s="11">
        <f>H295</f>
        <v>0</v>
      </c>
    </row>
    <row r="295" spans="1:8" ht="15.75" hidden="1">
      <c r="A295" s="29"/>
      <c r="B295" s="19" t="s">
        <v>47</v>
      </c>
      <c r="C295" s="14" t="s">
        <v>209</v>
      </c>
      <c r="D295" s="14" t="s">
        <v>10</v>
      </c>
      <c r="E295" s="14" t="s">
        <v>8</v>
      </c>
      <c r="F295" s="14" t="s">
        <v>45</v>
      </c>
      <c r="G295" s="14"/>
      <c r="H295" s="15">
        <f>H296</f>
        <v>0</v>
      </c>
    </row>
    <row r="296" spans="1:8" ht="15.75" hidden="1">
      <c r="A296" s="29"/>
      <c r="B296" s="17" t="s">
        <v>194</v>
      </c>
      <c r="C296" s="10" t="s">
        <v>209</v>
      </c>
      <c r="D296" s="10" t="s">
        <v>10</v>
      </c>
      <c r="E296" s="10" t="s">
        <v>8</v>
      </c>
      <c r="F296" s="10" t="s">
        <v>45</v>
      </c>
      <c r="G296" s="10" t="s">
        <v>195</v>
      </c>
      <c r="H296" s="18">
        <v>0</v>
      </c>
    </row>
    <row r="297" spans="1:8" ht="15.75">
      <c r="A297" s="29"/>
      <c r="B297" s="62" t="s">
        <v>266</v>
      </c>
      <c r="C297" s="29">
        <v>913</v>
      </c>
      <c r="D297" s="9" t="s">
        <v>10</v>
      </c>
      <c r="E297" s="9"/>
      <c r="F297" s="9"/>
      <c r="G297" s="9"/>
      <c r="H297" s="11">
        <f>H298</f>
        <v>360</v>
      </c>
    </row>
    <row r="298" spans="1:8" ht="15.75">
      <c r="A298" s="29"/>
      <c r="B298" s="61" t="s">
        <v>116</v>
      </c>
      <c r="C298" s="29">
        <v>913</v>
      </c>
      <c r="D298" s="9" t="s">
        <v>10</v>
      </c>
      <c r="E298" s="9" t="s">
        <v>8</v>
      </c>
      <c r="F298" s="9"/>
      <c r="G298" s="9"/>
      <c r="H298" s="11">
        <f>H299</f>
        <v>360</v>
      </c>
    </row>
    <row r="299" spans="1:8" ht="47.25">
      <c r="A299" s="29"/>
      <c r="B299" s="90" t="s">
        <v>280</v>
      </c>
      <c r="C299" s="28">
        <v>913</v>
      </c>
      <c r="D299" s="9" t="s">
        <v>10</v>
      </c>
      <c r="E299" s="9" t="s">
        <v>8</v>
      </c>
      <c r="F299" s="9" t="s">
        <v>281</v>
      </c>
      <c r="G299" s="9" t="s">
        <v>51</v>
      </c>
      <c r="H299" s="11">
        <f>H300</f>
        <v>360</v>
      </c>
    </row>
    <row r="300" spans="1:8" ht="15.75">
      <c r="A300" s="29"/>
      <c r="B300" s="100" t="s">
        <v>194</v>
      </c>
      <c r="C300" s="28">
        <v>913</v>
      </c>
      <c r="D300" s="10" t="s">
        <v>10</v>
      </c>
      <c r="E300" s="10" t="s">
        <v>8</v>
      </c>
      <c r="F300" s="10" t="s">
        <v>281</v>
      </c>
      <c r="G300" s="10" t="s">
        <v>195</v>
      </c>
      <c r="H300" s="18">
        <v>360</v>
      </c>
    </row>
    <row r="302" ht="18.75" customHeight="1">
      <c r="A302" s="84"/>
    </row>
    <row r="303" spans="1:13" s="82" customFormat="1" ht="18.75">
      <c r="A303" s="83"/>
      <c r="I303" s="81"/>
      <c r="J303" s="81"/>
      <c r="K303" s="81"/>
      <c r="L303" s="81"/>
      <c r="M303" s="81"/>
    </row>
    <row r="304" spans="1:8" ht="18.75" customHeight="1">
      <c r="A304" s="107" t="s">
        <v>282</v>
      </c>
      <c r="B304" s="107"/>
      <c r="C304" s="107"/>
      <c r="D304" s="107"/>
      <c r="E304" s="107"/>
      <c r="F304" s="107"/>
      <c r="G304" s="107"/>
      <c r="H304" s="107"/>
    </row>
    <row r="305" spans="2:9" ht="18.75">
      <c r="B305" s="34"/>
      <c r="C305" s="2"/>
      <c r="D305" s="4"/>
      <c r="E305" s="4"/>
      <c r="F305" s="4"/>
      <c r="G305" s="4"/>
      <c r="H305" s="40"/>
      <c r="I305" s="41"/>
    </row>
    <row r="306" spans="2:8" ht="15.75">
      <c r="B306" s="34"/>
      <c r="C306" s="2"/>
      <c r="D306" s="4"/>
      <c r="E306" s="4"/>
      <c r="F306" s="4"/>
      <c r="G306" s="4"/>
      <c r="H306" s="5"/>
    </row>
  </sheetData>
  <mergeCells count="7">
    <mergeCell ref="A304:H304"/>
    <mergeCell ref="B7:H7"/>
    <mergeCell ref="D2:H2"/>
    <mergeCell ref="D1:H1"/>
    <mergeCell ref="D3:H3"/>
    <mergeCell ref="B5:H5"/>
    <mergeCell ref="B6:H6"/>
  </mergeCells>
  <printOptions/>
  <pageMargins left="1.1811023622047245" right="0.1968503937007874" top="0.3937007874015748" bottom="0.3937007874015748" header="0.31496062992125984" footer="0.1968503937007874"/>
  <pageSetup horizontalDpi="600" verticalDpi="600" orientation="portrait" paperSize="9" scale="70" r:id="rId1"/>
  <headerFooter alignWithMargins="0">
    <oddFooter>&amp;R&amp;P</oddFooter>
  </headerFooter>
  <rowBreaks count="7" manualBreakCount="7">
    <brk id="44" max="7" man="1"/>
    <brk id="83" max="7" man="1"/>
    <brk id="123" max="7" man="1"/>
    <brk id="158" max="7" man="1"/>
    <brk id="194" max="7" man="1"/>
    <brk id="232" max="7" man="1"/>
    <brk id="2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2009-12-22T00:23:34Z</cp:lastPrinted>
  <dcterms:created xsi:type="dcterms:W3CDTF">2004-09-01T05:21:12Z</dcterms:created>
  <dcterms:modified xsi:type="dcterms:W3CDTF">2009-12-25T02:16:30Z</dcterms:modified>
  <cp:category/>
  <cp:version/>
  <cp:contentType/>
  <cp:contentStatus/>
</cp:coreProperties>
</file>