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казатели" sheetId="1" r:id="rId1"/>
  </sheets>
  <definedNames>
    <definedName name="_xlnm.Print_Area" localSheetId="0">'Показатели'!$A$1:$H$288</definedName>
  </definedNames>
  <calcPr fullCalcOnLoad="1" refMode="R1C1"/>
</workbook>
</file>

<file path=xl/sharedStrings.xml><?xml version="1.0" encoding="utf-8"?>
<sst xmlns="http://schemas.openxmlformats.org/spreadsheetml/2006/main" count="795" uniqueCount="463">
  <si>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</si>
  <si>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12.</t>
  </si>
  <si>
    <r>
      <t xml:space="preserve">объектов жилищного строительства </t>
    </r>
    <r>
      <rPr>
        <sz val="10"/>
        <color indexed="8"/>
        <rFont val="Arial Cyr"/>
        <family val="0"/>
      </rPr>
      <t>–</t>
    </r>
    <r>
      <rPr>
        <sz val="10"/>
        <color indexed="8"/>
        <rFont val="Arial"/>
        <family val="0"/>
      </rPr>
      <t xml:space="preserve"> в течение 3 лет</t>
    </r>
  </si>
  <si>
    <r>
      <t xml:space="preserve">иных объектов капитального строительства </t>
    </r>
    <r>
      <rPr>
        <sz val="10"/>
        <color indexed="8"/>
        <rFont val="Arial Cyr"/>
        <family val="0"/>
      </rPr>
      <t>–</t>
    </r>
    <r>
      <rPr>
        <sz val="10"/>
        <color indexed="8"/>
        <rFont val="Arial"/>
        <family val="0"/>
      </rPr>
      <t xml:space="preserve"> в течение 5 лет</t>
    </r>
  </si>
  <si>
    <r>
      <t xml:space="preserve">Число случаев смерти лиц в возрасте до 65 лет </t>
    </r>
    <r>
      <rPr>
        <sz val="10"/>
        <color indexed="8"/>
        <rFont val="Arial Cyr"/>
        <family val="0"/>
      </rPr>
      <t>–</t>
    </r>
    <r>
      <rPr>
        <sz val="10"/>
        <color indexed="8"/>
        <rFont val="Arial"/>
        <family val="0"/>
      </rPr>
      <t xml:space="preserve"> всего</t>
    </r>
  </si>
  <si>
    <r>
      <t xml:space="preserve">в первые сутки в стационаре </t>
    </r>
    <r>
      <rPr>
        <sz val="10"/>
        <color indexed="8"/>
        <rFont val="Arial Cyr"/>
        <family val="0"/>
      </rPr>
      <t>–</t>
    </r>
    <r>
      <rPr>
        <sz val="10"/>
        <color indexed="8"/>
        <rFont val="Arial"/>
        <family val="0"/>
      </rPr>
      <t xml:space="preserve"> всего</t>
    </r>
  </si>
  <si>
    <r>
      <t xml:space="preserve">Число случаев смерти детей до 18 лет </t>
    </r>
    <r>
      <rPr>
        <sz val="10"/>
        <color indexed="8"/>
        <rFont val="Arial Cyr"/>
        <family val="0"/>
      </rPr>
      <t>–</t>
    </r>
    <r>
      <rPr>
        <sz val="10"/>
        <color indexed="8"/>
        <rFont val="Arial"/>
        <family val="0"/>
      </rPr>
      <t xml:space="preserve"> всего</t>
    </r>
  </si>
  <si>
    <r>
      <t xml:space="preserve">Число работающих (физических лиц) в муниципальных учреждениях здравоохранения в расчете на 10 тыс. человек населения </t>
    </r>
    <r>
      <rPr>
        <sz val="10"/>
        <color indexed="8"/>
        <rFont val="Arial Cyr"/>
        <family val="0"/>
      </rPr>
      <t>–</t>
    </r>
    <r>
      <rPr>
        <sz val="10"/>
        <color indexed="8"/>
        <rFont val="Arial"/>
        <family val="0"/>
      </rPr>
      <t xml:space="preserve"> всего</t>
    </r>
  </si>
  <si>
    <r>
      <t xml:space="preserve">Общая площадь жилых помещений, приходящаяся в среднем на 1 жителя </t>
    </r>
    <r>
      <rPr>
        <sz val="10"/>
        <color indexed="8"/>
        <rFont val="Arial Cyr"/>
        <family val="0"/>
      </rPr>
      <t>–</t>
    </r>
    <r>
      <rPr>
        <sz val="10"/>
        <color indexed="8"/>
        <rFont val="Arial"/>
        <family val="0"/>
      </rPr>
      <t xml:space="preserve"> всего</t>
    </r>
  </si>
  <si>
    <r>
      <t xml:space="preserve">Число жилых квартир в расчете на 1 тыс. человек населения </t>
    </r>
    <r>
      <rPr>
        <sz val="10"/>
        <color indexed="8"/>
        <rFont val="Arial Cyr"/>
        <family val="0"/>
      </rPr>
      <t>–</t>
    </r>
    <r>
      <rPr>
        <sz val="10"/>
        <color indexed="8"/>
        <rFont val="Arial"/>
        <family val="0"/>
      </rPr>
      <t xml:space="preserve"> всего</t>
    </r>
  </si>
  <si>
    <r>
      <t xml:space="preserve">Общий объем расходов бюджета муниципального образования на жилищно-коммунальное хозяйство </t>
    </r>
    <r>
      <rPr>
        <sz val="10"/>
        <color indexed="8"/>
        <rFont val="Arial Cyr"/>
        <family val="0"/>
      </rPr>
      <t>–</t>
    </r>
    <r>
      <rPr>
        <sz val="10"/>
        <color indexed="8"/>
        <rFont val="Arial"/>
        <family val="0"/>
      </rPr>
      <t xml:space="preserve"> всего</t>
    </r>
  </si>
  <si>
    <r>
      <t xml:space="preserve">Общий объем расходов бюджета муниципального образования </t>
    </r>
    <r>
      <rPr>
        <sz val="10"/>
        <color indexed="8"/>
        <rFont val="Arial Cyr"/>
        <family val="0"/>
      </rPr>
      <t>–</t>
    </r>
    <r>
      <rPr>
        <sz val="10"/>
        <color indexed="8"/>
        <rFont val="Arial"/>
        <family val="0"/>
      </rPr>
      <t xml:space="preserve"> всего</t>
    </r>
  </si>
  <si>
    <r>
      <t xml:space="preserve">Общий объем расходов бюджета муниципального образования на содержание работников органов местного самоуправления </t>
    </r>
    <r>
      <rPr>
        <sz val="10"/>
        <color indexed="8"/>
        <rFont val="Arial Cyr"/>
        <family val="0"/>
      </rPr>
      <t>–</t>
    </r>
    <r>
      <rPr>
        <sz val="10"/>
        <color indexed="8"/>
        <rFont val="Arial"/>
        <family val="0"/>
      </rPr>
      <t xml:space="preserve"> всего</t>
    </r>
  </si>
  <si>
    <r>
      <t>кВт</t>
    </r>
    <r>
      <rPr>
        <sz val="10"/>
        <color indexed="8"/>
        <rFont val="Arial"/>
        <family val="2"/>
      </rPr>
      <t>·</t>
    </r>
    <r>
      <rPr>
        <sz val="10"/>
        <color indexed="8"/>
        <rFont val="Arial"/>
        <family val="0"/>
      </rPr>
      <t>ч на 1 проживающего</t>
    </r>
  </si>
  <si>
    <r>
      <t>кВт</t>
    </r>
    <r>
      <rPr>
        <sz val="10"/>
        <color indexed="8"/>
        <rFont val="Arial"/>
        <family val="2"/>
      </rPr>
      <t>·</t>
    </r>
    <r>
      <rPr>
        <sz val="10"/>
        <color indexed="8"/>
        <rFont val="Arial"/>
        <family val="0"/>
      </rPr>
      <t>ч на 1 человека населения</t>
    </r>
  </si>
  <si>
    <r>
      <t>Примечание:</t>
    </r>
    <r>
      <rPr>
        <sz val="10"/>
        <color indexed="8"/>
        <rFont val="Arial"/>
        <family val="0"/>
      </rPr>
      <t xml:space="preserve"> 
В показателях 6-9, 16, 51-54, 64-66, 92-95, 100-102, 105, 121, 128-130, 138, 139, 146, 150, 157 для муниципальных районов учитывается консолидированный бюджет.</t>
    </r>
  </si>
  <si>
    <t>Доля общего годового объема заказов на поставку товаров, выполнение работ, оказание услуг для муниципальных нужд в соответствии с перечнем товаров, работ, услуг для государственных и муниципальных нужд, размещение заказов на которые осуществляется у субъектов малого предпринимательства, утвержденным постановлением Правительства Российской Федерации от 04.11.2006 г. № 642, размещенных путем проведения торгов, запроса котировок, участниками которых являются субъектами малого предпринимательства, в общем годовом объеме заказов на поставку товаров, выполнение работ, оказание услуг для муниципальных нужд в соответствии с указанным перечнем, размещенных путем проведения торгов, запроса котировок</t>
  </si>
  <si>
    <t>13.</t>
  </si>
  <si>
    <t>Доля муниципального имущества, свободного от прав третьих лиц, включенного в перечни муниципального имущества в целях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</si>
  <si>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14.</t>
  </si>
  <si>
    <t>Доля вновь созданных в течение года субъектов малого и среднего предпринимательства, которым оказана поддержка в рамках муниципальной программы развития малого и среднего предпринимательства</t>
  </si>
  <si>
    <t>15.</t>
  </si>
  <si>
    <t>Площадь зарегистрированных на территории муниципального образования бизнес-инкубаторов, промышленных парков, технопарков, научных парков, инновационно-технологических центров и иных объектов, относящихся к инфраструктуре поддержки субъектов малого и среднего предпринимательства, в расчете на 100 малых и средних компаний</t>
  </si>
  <si>
    <t>кв. метров</t>
  </si>
  <si>
    <t>16.</t>
  </si>
  <si>
    <t>Общий объем расходов бюджета муниципального образования на развитие и поддержку малого и среднего предпринимательства – всего</t>
  </si>
  <si>
    <t>в расчете на одно малое и среднее предприятие муниципального образования</t>
  </si>
  <si>
    <t>рублей</t>
  </si>
  <si>
    <t>в расчете на одного жителя муниципального образования</t>
  </si>
  <si>
    <t>Улучшение инвестиционной привлекательности</t>
  </si>
  <si>
    <t>17.</t>
  </si>
  <si>
    <t>Площадь земельных участков, предоставленных для строительства – всего</t>
  </si>
  <si>
    <t>га</t>
  </si>
  <si>
    <t>для жилищного строительства, индивидуального жилищного строительства</t>
  </si>
  <si>
    <t>для комплексного освоения в целях жилищного строительства</t>
  </si>
  <si>
    <t>18.</t>
  </si>
  <si>
    <t>17 (1).</t>
  </si>
  <si>
    <t>Доля земельных участков в городском округе (муниципальном районе), представленных для строительства (кроме жилищного) по результатам торгов, в общей площади земельных участков в городском округе (муниципальном районе), предоставленных для строительства (кроме жилищного)</t>
  </si>
  <si>
    <t>17 (2).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</si>
  <si>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</si>
  <si>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19.</t>
  </si>
  <si>
    <t>Средняя продолжительность периода с даты подачи заявки на предоставление земельного участка для строительства до даты принятия решения о предоставлении земельного участка для строительства или подписания протокола о результатах торгов (конкурсов, аукционов)</t>
  </si>
  <si>
    <t>дней</t>
  </si>
  <si>
    <t>20.</t>
  </si>
  <si>
    <t>21.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</si>
  <si>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</si>
  <si>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22.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</si>
  <si>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</t>
  </si>
  <si>
    <t>23.</t>
  </si>
  <si>
    <t>Объем инвестиций в основной капитал (за исключением бюджетных средств) в расчете на 1 жителя</t>
  </si>
  <si>
    <t>Сельское хозяйство</t>
  </si>
  <si>
    <t>24.</t>
  </si>
  <si>
    <t>25.</t>
  </si>
  <si>
    <t>Общее число сельскохозяйственных организаций</t>
  </si>
  <si>
    <t>26.</t>
  </si>
  <si>
    <t>Число прибыльных сельскохозяйственных организаций</t>
  </si>
  <si>
    <t>единиц</t>
  </si>
  <si>
    <t>Площадь фактически используемых сельскохозяйственных угодий муниципальных образований</t>
  </si>
  <si>
    <t>27.</t>
  </si>
  <si>
    <t>Общая площадь сельскохозяйственных угодий муниципального образования</t>
  </si>
  <si>
    <t>28.</t>
  </si>
  <si>
    <t>Доля обрабатываемой пашни в общей площади пашни муниципального образования</t>
  </si>
  <si>
    <t>Доходы населения</t>
  </si>
  <si>
    <t>29.</t>
  </si>
  <si>
    <t>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округа (муниципального района)</t>
  </si>
  <si>
    <t>30.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</si>
  <si>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</si>
  <si>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 городского округа (муниципального района)</t>
  </si>
  <si>
    <t>муниципальных дошкольных образовательных учреждений</t>
  </si>
  <si>
    <t>учителей муниципальных общеобразовательных учреждений</t>
  </si>
  <si>
    <t>муниципальных общеобразовательных учреждений:</t>
  </si>
  <si>
    <t>прочего персонала муниципальных общеобразовательных учреждений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учебного процесса)</t>
  </si>
  <si>
    <t>муниципальных учреждений здравоохранения:</t>
  </si>
  <si>
    <t>врачей муниципальных учреждений здравоохранения</t>
  </si>
  <si>
    <t>среднего медицинского персонала муниципальных учреждений здравоохранения</t>
  </si>
  <si>
    <t>прочего персонала, в том числе младшего медицинского персонала, муниципальных учреждений здравоохранения</t>
  </si>
  <si>
    <t>31.</t>
  </si>
  <si>
    <t>Удовлетворенность населения медицинской помощью</t>
  </si>
  <si>
    <t>процентов от числа опрошенных</t>
  </si>
  <si>
    <t>32.</t>
  </si>
  <si>
    <t>33.</t>
  </si>
  <si>
    <t>34.</t>
  </si>
  <si>
    <t>Число амбулаторных учреждений, имеющих медицинское оборудование в соответствии с табелем оснащения</t>
  </si>
  <si>
    <t>35.</t>
  </si>
  <si>
    <t>Общее число амбулаторных учреждений городского округа (муниципального района)</t>
  </si>
  <si>
    <t>36.</t>
  </si>
  <si>
    <t>Число муниципальных медицинских учреждений, применяющих стандарты оказания медицинской помощи</t>
  </si>
  <si>
    <t>37.</t>
  </si>
  <si>
    <t>Число муниципальных медицинских учреждений, переведенных на новую (отраслевую) систему оплаты труда, ориентированную на результат</t>
  </si>
  <si>
    <t>38.</t>
  </si>
  <si>
    <t>Число муниципальных медицинских учреждений, переведенных преимущественно на одноканальное финансирование через систему обязательного медицинского страхования</t>
  </si>
  <si>
    <t>39.</t>
  </si>
  <si>
    <t>Число муниципальных медицинских учреждений городского округа (муниципального района)</t>
  </si>
  <si>
    <t>40.</t>
  </si>
  <si>
    <t>случаев на 100 тыс. человек населения</t>
  </si>
  <si>
    <t>на дому</t>
  </si>
  <si>
    <t>в том числе:</t>
  </si>
  <si>
    <t>от инфаркта миокарда</t>
  </si>
  <si>
    <t>от инсульта</t>
  </si>
  <si>
    <t>41.</t>
  </si>
  <si>
    <t>в первые сутки в стационаре</t>
  </si>
  <si>
    <t>42.</t>
  </si>
  <si>
    <t>человек</t>
  </si>
  <si>
    <t>число врачей (физических лиц) в муниципальных учреждениях здравоохранения в расчете на 10 тыс. человек населения</t>
  </si>
  <si>
    <t>из них участковых врачей и врачей общей практики в расчете на 10 тыс. человек населения</t>
  </si>
  <si>
    <t>число среднего медицинского персонала (физических лиц) в муниципальных учреждениях здравоохранения в расчете на 10 тыс. человек населения</t>
  </si>
  <si>
    <t>в том числе медицинских сестер участковых и медицинских сестер врачей общей практики в расчете на 10 тыс. человек населения</t>
  </si>
  <si>
    <t>число прочего персонала, в том числе младшего медицинского персонала, муниципальных учреждениях здравоохранения в расчете на 10 тыс. человек населения</t>
  </si>
  <si>
    <t>43.</t>
  </si>
  <si>
    <t>Средняя продолжительность пребывания пациента на койке в круглосуточном стационаре муниципальных учреждений здравоохранения</t>
  </si>
  <si>
    <t>44.</t>
  </si>
  <si>
    <t>Среднегодовая занятость койки в муниципальных учреждениях здравоохранения</t>
  </si>
  <si>
    <t>45.</t>
  </si>
  <si>
    <t>Число коек в муниципальных учреждениях здравоохранения на 10 тыс. человек населения</t>
  </si>
  <si>
    <t>46.</t>
  </si>
  <si>
    <t>Фактическая стоимость 1 койко-дня в муниципальных учреждениях здравоохранения без учета расходов на оплату труда и начислений на оплату труда</t>
  </si>
  <si>
    <t>47.</t>
  </si>
  <si>
    <t>Фактическая стоимость вызова скорой медицинской помощи без учета расходов на оплату труда и начислений на оплату труда</t>
  </si>
  <si>
    <t>48.</t>
  </si>
  <si>
    <t>Объем медицинской помощи, предоставляемой муниципальными учреждениями здравоохранения в расчете на 1 жителя:</t>
  </si>
  <si>
    <t>стационарная медицинская помощь</t>
  </si>
  <si>
    <t>амбулаторная помощь</t>
  </si>
  <si>
    <t>дневные стационары всех типов</t>
  </si>
  <si>
    <t>скорая медицинская помощь</t>
  </si>
  <si>
    <t>койко-дней</t>
  </si>
  <si>
    <t>посещений</t>
  </si>
  <si>
    <t>пациенто-дней</t>
  </si>
  <si>
    <t>вызовов</t>
  </si>
  <si>
    <t>49.</t>
  </si>
  <si>
    <t>Стоимость единицы объема оказанной медицинской помощи муниципальными учреждениями здравоохранения:</t>
  </si>
  <si>
    <t>50.</t>
  </si>
  <si>
    <t>Число муниципальных учреждений здравоохранения, здания которых находятся в аварийном состоянии или требуют капитального ремонта</t>
  </si>
  <si>
    <t>51.</t>
  </si>
  <si>
    <t>Общий объем расходов бюджета муниципального образования на здравоохранение</t>
  </si>
  <si>
    <t>52.</t>
  </si>
  <si>
    <t>Общий объем расходов бюджета муниципального образования на здравоохранение в части бюджетных инвестиций на увеличение стоимости основных средств</t>
  </si>
  <si>
    <t>Общий объем расходов бюджета муниципального образования на здравоохранение в части текущих расходов</t>
  </si>
  <si>
    <t>Общий объем расходов бюджета муниципального образования на здравоохранение в части текущих расходов на оплату труда и начислений на оплату труда</t>
  </si>
  <si>
    <t>53.</t>
  </si>
  <si>
    <t>54.</t>
  </si>
  <si>
    <t>55.</t>
  </si>
  <si>
    <t>II. Здравоохранение и здоровье населения</t>
  </si>
  <si>
    <t>III. Дошкольное образование</t>
  </si>
  <si>
    <t>Удовлетворенность населения качеством дошкольного образования</t>
  </si>
  <si>
    <t>56.</t>
  </si>
  <si>
    <t>Численность детей в возрасте 3-7 лет, получающих дошкольную образовательную услугу и (или) услугу по их содержанию в муниципальных дошкольных образовательных учреждениях</t>
  </si>
  <si>
    <t>57.</t>
  </si>
  <si>
    <t>Численность детей в возрасте 3-7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</t>
  </si>
  <si>
    <t>из них численность детей в возрасте 3-7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 за счет средств бюджета городского округа (муниципального района)</t>
  </si>
  <si>
    <t>58.</t>
  </si>
  <si>
    <t>Численность детей в возрасте от 3 до 7 лет в муниципальном образовании</t>
  </si>
  <si>
    <t>59.</t>
  </si>
  <si>
    <t>Доля детей в возрасте 1-6 лет, состоящих на учете для определения в муниципальные дошкольные образовательные учреждения, в общей численности детей в возрасте 1-6 лет</t>
  </si>
  <si>
    <t>60.</t>
  </si>
  <si>
    <t>Коэффициент посещаемости муниципальных дошкольных образовательных учреждений</t>
  </si>
  <si>
    <t>61.</t>
  </si>
  <si>
    <t>Количество муниципальных дошкольных образовательных учреждений</t>
  </si>
  <si>
    <t>62.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</si>
  <si>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</si>
  <si>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63.</t>
  </si>
  <si>
    <t>Доля лиц с высшим профессиональным образованием в общей численности педагогических работников муниципальных дошкольных образовательных учреждений</t>
  </si>
  <si>
    <t>64.</t>
  </si>
  <si>
    <t>Общий объем расходов бюджета муниципального образования на дошкольное образование</t>
  </si>
  <si>
    <t>65.</t>
  </si>
  <si>
    <t>Общий объем расходов бюджета муниципального образования на дошкольное образование в части бюджетных инвестиций на увеличение стоимости основных средств</t>
  </si>
  <si>
    <t>Общий объем расходов бюджета муниципального образования на дошкольное образование в части расходов на оплату труда и начислений на оплату труда</t>
  </si>
  <si>
    <t>IV. Общее и дополнительное образование</t>
  </si>
  <si>
    <t>66.</t>
  </si>
  <si>
    <t>67.</t>
  </si>
  <si>
    <t>Удовлетворенность населения качеством общего образования</t>
  </si>
  <si>
    <t>68.</t>
  </si>
  <si>
    <t>Удовлетворенность населения качеством дополнительного образования детей</t>
  </si>
  <si>
    <t>69.</t>
  </si>
  <si>
    <t>Доля лиц,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участвовавших в едином государственном экзамене по данным предметам</t>
  </si>
  <si>
    <t>70.</t>
  </si>
  <si>
    <t>Численность выпускников муниципальных общеобразовательных учреждений, участвовавших в едином государственном экзамене по русскому языку</t>
  </si>
  <si>
    <t>71.</t>
  </si>
  <si>
    <t>Численность выпускников муниципальных общеобразовательных учреждений, сдавших единый государственный экзамен по русскому языку</t>
  </si>
  <si>
    <t>72.</t>
  </si>
  <si>
    <t>Численность выпускников муниципальных общеобразовательных учреждений, участвовавших в едином государственном экзамене по математике</t>
  </si>
  <si>
    <t>73.</t>
  </si>
  <si>
    <t>Численность выпускников муниципальных общеобразовательных учреждений, сдавших единый государственный экзамен по математике</t>
  </si>
  <si>
    <t>74.</t>
  </si>
  <si>
    <t>Численность выпускников муниципальных общеобразовательных учреждений, не получивших аттестат о среднем (полном) образовании</t>
  </si>
  <si>
    <t>75.</t>
  </si>
  <si>
    <t>Численность выпускников муниципальных общеобразовательных учреждений</t>
  </si>
  <si>
    <t>76.</t>
  </si>
  <si>
    <t>Доля учителей муниципальных общеобразовательных учреждений, имеющих стаж педагогической работы до 5 лет, в общей численности учителей муниципальных общеобразовательных учреждений</t>
  </si>
  <si>
    <t>77.</t>
  </si>
  <si>
    <t>Количество муниципальных общеобразовательных учреждений, расположенных в городской местности</t>
  </si>
  <si>
    <t>78.</t>
  </si>
  <si>
    <t>Количество муниципальных общеобразовательных учреждений, расположенных в сельской местности</t>
  </si>
  <si>
    <t>79.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</si>
  <si>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</si>
  <si>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>80.</t>
  </si>
  <si>
    <t>Численность лиц, обучающихся в муниципальных общеобразовательных учреждениях, расположенных в городской местности (среднегодовая)</t>
  </si>
  <si>
    <t>81.</t>
  </si>
  <si>
    <t>Численность лиц, обучающихся в муниципальных общеобразовательных учреждениях, расположенных в сельской местности (среднегодовая)</t>
  </si>
  <si>
    <t>82.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</si>
  <si>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</si>
  <si>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83.</t>
  </si>
  <si>
    <t>Численность работников муниципальных общеобразовательных учреждений, расположенных в городской местности (среднегодовая)</t>
  </si>
  <si>
    <t>84.</t>
  </si>
  <si>
    <t>Численность работников муниципальных общеобразовательных учреждений, расположенных в сельской местности (среднегодовая)</t>
  </si>
  <si>
    <t>85.</t>
  </si>
  <si>
    <t>Численность учителей муниципальных общеобразовательных учреждений, расположенных в городской местности (среднегодовая)</t>
  </si>
  <si>
    <t>Численность учителей муниципальных общеобразовательных учреждений, расположенных в сельской местности (среднегодовая)</t>
  </si>
  <si>
    <t>86.</t>
  </si>
  <si>
    <t>87.</t>
  </si>
  <si>
    <t>Численность прочего персонала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учебного процесса) муниципальных общеобразовательных учреждений, расположенных в городской местности (среднегодовая)</t>
  </si>
  <si>
    <t>88.</t>
  </si>
  <si>
    <t>Численность прочего персонала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учебного процесса) муниципальных общеобразовательных учреждений, расположенных в сельской местности (среднегодовая)</t>
  </si>
  <si>
    <t>89.</t>
  </si>
  <si>
    <t>Количество классов в муниципальных общеобразовательных учреждениях, расположенных в городской местности (среднегодовое)</t>
  </si>
  <si>
    <t>Данные ОТ</t>
  </si>
  <si>
    <t>ЦЗ</t>
  </si>
  <si>
    <t>да</t>
  </si>
  <si>
    <t>данные стат. отч.</t>
  </si>
  <si>
    <t>90.</t>
  </si>
  <si>
    <t>Количество классов в муниципальных общеобразовательных учреждениях, расположенных в сельской местности (среднегодовое)</t>
  </si>
  <si>
    <t>91.</t>
  </si>
  <si>
    <t>Средняя стоимость содержания одного класса в муниципальных общеобразовательных учреждениях в городском округе (муниципальном районе)</t>
  </si>
  <si>
    <t>92.</t>
  </si>
  <si>
    <t>Общий объем расходов бюджета муниципального образования на общее образование</t>
  </si>
  <si>
    <t>93.</t>
  </si>
  <si>
    <t>94.</t>
  </si>
  <si>
    <t>95.</t>
  </si>
  <si>
    <t>Общий объем расходов бюджета муниципального образования на общее образование в части бюджетных инвестиций на увеличение стоимости основных средств</t>
  </si>
  <si>
    <t>Общий объем расходов бюджета муниципального образования на общее образование в части текущих расходов</t>
  </si>
  <si>
    <t>Общий объем расходов бюджета муниципального образования на общее образование в части текущих расходов на оплату труда и начислений на оплату труда</t>
  </si>
  <si>
    <t>96.</t>
  </si>
  <si>
    <t>Количество муниципальных общеобразовательных учреждений, переведенных на нормативное подушевое финансирование</t>
  </si>
  <si>
    <t>97.</t>
  </si>
  <si>
    <t>Количество муниципальных общеобразовательных учреждений, переведенных на новую (отраслевую) систему оплаты труда, ориентированную на результат</t>
  </si>
  <si>
    <t>98.</t>
  </si>
  <si>
    <t>Численность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</t>
  </si>
  <si>
    <t>99.</t>
  </si>
  <si>
    <t>Численность детей в возрасте 5-18 лет в городском округе (муниципальном районе)</t>
  </si>
  <si>
    <t>100.</t>
  </si>
  <si>
    <t>Общий объем расходов бюджета муниципального образования на дополнительное образование</t>
  </si>
  <si>
    <t>101.</t>
  </si>
  <si>
    <t>Общий объем расходов бюджета муниципального образования на дополнительное образование в части бюджетных инвестиций на увеличение стоимости основных средств</t>
  </si>
  <si>
    <t>102.</t>
  </si>
  <si>
    <t>Общий объем расходов бюджета муниципального образования на дополнительное образование в части расходов на оплату труда и начислений на оплату труда</t>
  </si>
  <si>
    <t>V. Физическая культура и спорт</t>
  </si>
  <si>
    <t>103.</t>
  </si>
  <si>
    <t>Численность лиц, систематически занимающихся физической культурой и спортом</t>
  </si>
  <si>
    <t>104.</t>
  </si>
  <si>
    <t>Уровень фактической обеспеченности учреждениями физической культуры и спорта в городском округе (муниципальном районе) от нормативной потребности:</t>
  </si>
  <si>
    <t>спортивными залами</t>
  </si>
  <si>
    <t>плоскостными спортивными сооружениями</t>
  </si>
  <si>
    <t>плавательными бассейнами</t>
  </si>
  <si>
    <t>105.</t>
  </si>
  <si>
    <t>Общий объем расходов бюджета муниципального образования на физическую культуру и спорт</t>
  </si>
  <si>
    <t>106.</t>
  </si>
  <si>
    <t>VI. Жилищное строительство и обеспечение граждан жильем</t>
  </si>
  <si>
    <t>107.</t>
  </si>
  <si>
    <t>108.</t>
  </si>
  <si>
    <t>Объем жилищного строительства, предусмотренный в соответствии с выданными разрешениями на строительство жилых зданий:</t>
  </si>
  <si>
    <t>общая площадь жилых помещений</t>
  </si>
  <si>
    <t>число жилых квартир</t>
  </si>
  <si>
    <t>109.</t>
  </si>
  <si>
    <t>Год утверждения или внесения последних изменений:</t>
  </si>
  <si>
    <t>год</t>
  </si>
  <si>
    <t>в генеральный план городского округа (схему территориального планирования муниципального района)</t>
  </si>
  <si>
    <t>в правила землепользования и застройки городского округа (административного центра муниципального района)</t>
  </si>
  <si>
    <t>в комплексную программу развития коммунальной инфраструктуры</t>
  </si>
  <si>
    <t>VII. Жилищно-коммунальное хозяйство</t>
  </si>
  <si>
    <t>110.</t>
  </si>
  <si>
    <t>Удовлетворенность населения жилищно-коммунальными услугами</t>
  </si>
  <si>
    <t>111.</t>
  </si>
  <si>
    <t>Доля многоквартирных домов, в которых собственники помещений выбрали и реализуют один из способов управления многоквартирными домами:</t>
  </si>
  <si>
    <t>непосредственное управление собственниками помещений в многоквартирном доме</t>
  </si>
  <si>
    <t>управление товариществом собственников жилья либо жилищным кооперативом или иным специализированным потребительским кооперативом</t>
  </si>
  <si>
    <t>управление муниципальным или государственным учреждением либо предприятием</t>
  </si>
  <si>
    <t>управление управляющей организацией частной формы собственности</t>
  </si>
  <si>
    <t>112.</t>
  </si>
  <si>
    <t>113.</t>
  </si>
  <si>
    <t>114.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</si>
  <si>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</si>
  <si>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</si>
  <si>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</si>
  <si>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</si>
  <si>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</si>
  <si>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115.</t>
  </si>
  <si>
    <t>Уровень собираемости платежей за предоставленные жилищно-коммунальные услуги</t>
  </si>
  <si>
    <t>116.</t>
  </si>
  <si>
    <t>Доля подписанных паспортов готовности (по состоянию на 15 ноября отчетного года):</t>
  </si>
  <si>
    <t>жилищного фонда</t>
  </si>
  <si>
    <t>котельных</t>
  </si>
  <si>
    <t>117.</t>
  </si>
  <si>
    <t>Отношение тарифов для промышленных потребителей к тарифам для населения:</t>
  </si>
  <si>
    <t>по водоснабжению</t>
  </si>
  <si>
    <t>по водоотведению</t>
  </si>
  <si>
    <t>118.</t>
  </si>
  <si>
    <t>Доля убыточных организаций жилищно-коммунального хозяйства</t>
  </si>
  <si>
    <t>119.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</si>
  <si>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</si>
  <si>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120.</t>
  </si>
  <si>
    <t>Доля населения, проживающего в многоквартирных домах, признанных в установленном порядке аварийными</t>
  </si>
  <si>
    <t>121.</t>
  </si>
  <si>
    <t>в том числе</t>
  </si>
  <si>
    <t>объем бюджетных инвестиций на увеличение стоимости основных средств</t>
  </si>
  <si>
    <t>расходы на компенсацию разницы между экономически обоснованными тарифами и тарифами, установленными для населения</t>
  </si>
  <si>
    <t>расходы на покрытие убытков, возникших в связи с применением регулируемых цен на жилищно-коммунальные услуги</t>
  </si>
  <si>
    <t>VIII. Организация муниципального управления</t>
  </si>
  <si>
    <t>122.</t>
  </si>
  <si>
    <t>Удовлетворенность населения деятельностью органов местного самоуправления городского округа (муниципального района), в том числе их информационной открытостью</t>
  </si>
  <si>
    <t>123.</t>
  </si>
  <si>
    <t>Доля муниципальных автономных учреждений от общего числа муниципальных учреждений (бюджетных и автономных) в городском округе (муниципальном районе)</t>
  </si>
  <si>
    <t>124.</t>
  </si>
  <si>
    <t>данные УФиН</t>
  </si>
  <si>
    <t>данный УПиФ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</si>
  <si>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</si>
  <si>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125.</t>
  </si>
  <si>
    <t>Доля населения, участвующего в платных культурно-досуговых мероприятиях, организованных органами местного самоуправления городских округов и муниципальных районов</t>
  </si>
  <si>
    <t>126.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</si>
  <si>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</si>
  <si>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</si>
  <si>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</si>
  <si>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</si>
  <si>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127.</t>
  </si>
  <si>
    <t>Удовлетворенность населения качеством предоставляемых услуг в сфере культуры (качеством культурного обслуживания)</t>
  </si>
  <si>
    <t>128.</t>
  </si>
  <si>
    <t>Общий объем расходов бюджета муниципального образования на культуру</t>
  </si>
  <si>
    <t>129.</t>
  </si>
  <si>
    <t>Общий объем расходов бюджета муниципального образования на культуру в части бюджетных инвестиций на увеличение стоимости основных средств</t>
  </si>
  <si>
    <t>130.</t>
  </si>
  <si>
    <t>Общий объем расходов бюджета муниципального образования на культуру в части расходов на оплату труда и начислений на оплату труда</t>
  </si>
  <si>
    <t>131.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</si>
  <si>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</si>
  <si>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132.</t>
  </si>
  <si>
    <t>Доля просроченной кредиторской задолженности по оплате труда (включая начисления на оплату труда) муниципальных бюджетных учреждений</t>
  </si>
  <si>
    <t>133.</t>
  </si>
  <si>
    <t>Доля трудоустроенных граждан, в общей численности граждан, обратившихся за содействием в государственные службы занятости населения с целью поиска подходящей работы</t>
  </si>
  <si>
    <t>134.</t>
  </si>
  <si>
    <t>Утверждение бюджета на 3 года (данный показатель оценивается, если субъект Российской Федерации перешел на 3-летний бюджет)</t>
  </si>
  <si>
    <t>да / нет</t>
  </si>
  <si>
    <t>135.</t>
  </si>
  <si>
    <t>Среднегодовая численность постоянного населения</t>
  </si>
  <si>
    <t>тыс. человек</t>
  </si>
  <si>
    <t>136.</t>
  </si>
  <si>
    <t>Численность населения на начало года</t>
  </si>
  <si>
    <t>137.</t>
  </si>
  <si>
    <t>Численность населения на конец года</t>
  </si>
  <si>
    <t>138.</t>
  </si>
  <si>
    <t xml:space="preserve">нет </t>
  </si>
  <si>
    <t>в том числе в части бюджетных инвестиций на увеличение стоимости основных средств</t>
  </si>
  <si>
    <t>139.</t>
  </si>
  <si>
    <t>140.</t>
  </si>
  <si>
    <t>Доля расходов бюджета городского округа (муниципального района), формируемых в рамках программ, в общем объеме расходов бюджета городского округа (муниципального района), без учета субвенций на исполнение делегируемых полномочий</t>
  </si>
  <si>
    <t>141.</t>
  </si>
  <si>
    <t>Количество муниципальных услуг, предоставляемых органами местного самоуправления, муниципальными учреждениями в электронном виде</t>
  </si>
  <si>
    <t>142.</t>
  </si>
  <si>
    <t>Количество муниципальных услуг, предоставляемых органами местного самоуправления, муниципальными учреждениями</t>
  </si>
  <si>
    <t>143.</t>
  </si>
  <si>
    <t>Количество первоочередных муниципальных услуг, предоставляемых органами местного самоуправления и муниципальными учреждениями в электронном виде</t>
  </si>
  <si>
    <t>IX. Энергосбережение и повышение энергетической эффективности</t>
  </si>
  <si>
    <t>144.</t>
  </si>
  <si>
    <t>Удельная величина потребления энергетических ресурсов в многоквартирных домах:</t>
  </si>
  <si>
    <t>Гкал на 1 кв. метр общей площади</t>
  </si>
  <si>
    <t>куб. метров на 1 проживающего</t>
  </si>
  <si>
    <t>145.</t>
  </si>
  <si>
    <t>Удельная величина потребления энергетических ресурсов муниципальными бюджетными учреждениями:</t>
  </si>
  <si>
    <t>куб. метров на 1 человека населения</t>
  </si>
  <si>
    <t>Перечень дополнительных показателей для оценки эффективности деятельности органов местного самоуправления городских округов и муниципальных районов Иркутской области</t>
  </si>
  <si>
    <t>146.</t>
  </si>
  <si>
    <t>147.</t>
  </si>
  <si>
    <t>148.</t>
  </si>
  <si>
    <t>149.</t>
  </si>
  <si>
    <t>150.</t>
  </si>
  <si>
    <t>Доля автомобильных дорог местного значения с твердым покрытием, переданных на техническое обслуживание немуниципальным и (или) негосударственным предприятиям на основе долгосрочных договоров (свыше 3 лет)</t>
  </si>
  <si>
    <t>в том числе введенная в действие за год</t>
  </si>
  <si>
    <t>в том числе введенных в действие за год</t>
  </si>
  <si>
    <t>Типовая форма доклада, 
утвержденная распоряжением Правительства РФ от11.09.2008 г. № 1313-р (в ред. распоряжения Правительства РФ от 15.05.2010 г. № 758-р (ред. 18.12.2010 г.)</t>
  </si>
  <si>
    <t>Перечень экспертных показателей для оценки эффективности деятельности органов местного самоуправления городских округов и муниципальных районов Иркутской области</t>
  </si>
  <si>
    <t>151.</t>
  </si>
  <si>
    <t>152.</t>
  </si>
  <si>
    <t>153.</t>
  </si>
  <si>
    <t>154.</t>
  </si>
  <si>
    <t>Удельный вес бюджетных и внебюджетных средств (собственные средства инвесторов), направленных по согласованию с мэром муниципального образования на разработку проектно-сметной документации на инфраструктурные объекты и инвестиционные проекты, в общем объеме расходов консолидированного местного бюджета</t>
  </si>
  <si>
    <t>Проведение муниципального конкурса "Почетная семья"</t>
  </si>
  <si>
    <t>Количество трудоустроенных подростков в возрасте от 14 до 18 лет</t>
  </si>
  <si>
    <t>Общий объем расходов бюджета муниципального образования, направленных на обеспечение занятости подростков 14-18 лет</t>
  </si>
  <si>
    <t>155.</t>
  </si>
  <si>
    <t>156.</t>
  </si>
  <si>
    <t>157.</t>
  </si>
  <si>
    <t>Наличие территориальной трехсторонней комиссии по регулированию социально-трудовых отношений</t>
  </si>
  <si>
    <t>Удельный вес работников, охваченных действием коллективных договоров ( % от занятых в экономике)</t>
  </si>
  <si>
    <t>-</t>
  </si>
  <si>
    <t>нет</t>
  </si>
  <si>
    <t>Количество территориальных, отраслевых, иных соглашений, по регулированию социально-трудовых отношений заключенных на муниципальном уровне</t>
  </si>
  <si>
    <t>Средняя продолжительность периода с даты подачи заявки на получение разрешения на строительство до даты получения разрешения на строительство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</si>
  <si>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</si>
  <si>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прочего персонала муниципальных учреждений здравоохранения</t>
  </si>
  <si>
    <t>Охват населения (18 лет и старше) профилактическими осмотрами на туберкулез</t>
  </si>
  <si>
    <t>Охват населения (18 лет и старше) профилактическими осмотрами на злокачественные новообразования</t>
  </si>
  <si>
    <t>139 (1).</t>
  </si>
  <si>
    <t>2014 год</t>
  </si>
  <si>
    <t>объем расходов бюджета муниципального образования на оплату труда мэров (глав) муниципальных образований  2-го уровня</t>
  </si>
  <si>
    <t>объем расходов бюджета муниципального образования на оплату труда муниципальных служащих муниципального образования 2- го уровня</t>
  </si>
  <si>
    <t>Норматив формирования расходов на оплату труда:</t>
  </si>
  <si>
    <t>мэров (глав) муниципальных образований 2-го уровня</t>
  </si>
  <si>
    <t>муниципальных служащих муниципальных образований 2-го уровня</t>
  </si>
  <si>
    <t>Доля энергетических ресурсов, расчеты за потребление которых осуществляются на основании показаний приборов учета, в общем объеме энергетических ресурсов, потребляемых на территории городского округа (муниципального района):</t>
  </si>
  <si>
    <t>121 (1).</t>
  </si>
  <si>
    <t>Доля протяженности освещенных частей улиц, проездов, набережных в их общей протяженности на конец отчетного года</t>
  </si>
  <si>
    <t>Общий объем расходов бюджета муниципального образования, направленных на организацию благоустройства и озеленения территории муниципального образования, организацию освещения улиц</t>
  </si>
  <si>
    <t>Общая площадь зеленых насаждений (городские леса, парки, бульвары, скверы, городские сады, аллеи, газоны, цветники) муниципальном образовании</t>
  </si>
  <si>
    <t>кв. метров на 1 жителя</t>
  </si>
  <si>
    <t>в расчете на 1 жителя муниципального образования</t>
  </si>
  <si>
    <t>Общая площадь внутриквартальных дорог и проездов с твердым покрытием, имеющих удовлетворительное состояние, в муниципальном образовании</t>
  </si>
  <si>
    <t>Количество в муниципальном образовании несанкционированных свалок (по которым отсутствуют правовые акты о предоставлении земельного участка для размещения отходов в установленном законодательством порядке) и объектов размещения отходов, не отвечающих требованиям, установленным законодательством Российской Федерации</t>
  </si>
  <si>
    <t>Общий объем расходов бюджета муниципального образования, направленных на организацию сбора, вывоза, утилизации и переработки бытовых и промышленных отходов</t>
  </si>
  <si>
    <t>Количество в муниципальном образовании организаций по переработке отходов, отвечающих требованиям, установленным законодательством Российской Федерации</t>
  </si>
  <si>
    <t>Количество в муниципальном образовании объектов размещения отходов, отвечающих требованиям, установленным законодательством Российской Федерации</t>
  </si>
  <si>
    <t>Количество в муниципальном образовании ликвидированных несанкционированных свалок</t>
  </si>
  <si>
    <t>158.</t>
  </si>
  <si>
    <t>159.</t>
  </si>
  <si>
    <t>160.</t>
  </si>
  <si>
    <t>управление хозяйственным обществом с долей участия в уставном капитале субъекта Российской Федерации и (или) городского округа (муниципального района) не более 25%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</si>
  <si>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25%,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</si>
  <si>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организаций, осуществляющих управление многоквартирными домами и (или) оказание услуг по содержанию и ремонту общего имущества в многоквартирных домах, участие субъекта Российской Федерации и (или) городского округа (муниципального района) в уставном капитале которых составляет не более 25%, в общем числе организаций, осуществляющих данные виды деятельности на территории городского округа (муниципального района), кроме товариществ собственников жилья, жилищных, жилищно-строительных кооперативов и иных специализированных потребительских кооперативов</t>
  </si>
  <si>
    <t>число прочего персонала муниципальных учреждениях здравоохранения в расчете на 10 тыс. человек населения</t>
  </si>
  <si>
    <t>Доля земельных участков, находящихся в муниципальной собственности, а также государственная собственность на которые не разграничена, право постоянного (бессрочного) пользования которыми переоформлено в соответствии с требованиями Федерального закона "О введении в действие Земельного кодекса Российской Федерации", в общем количестве земельных участков, находящихся в муниципальной собственности, а также государственная собственность на которые не разграничена, право постоянного (бессрочного) пользования на которые подлежит переоформлению</t>
  </si>
  <si>
    <t>(ф.и.о. главы местной администрации городского округа (муниципального района))</t>
  </si>
  <si>
    <t>(наименование городского округа (муниципального района))</t>
  </si>
  <si>
    <t>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________ год и их планируемых значениях на 3-летний период</t>
  </si>
  <si>
    <t>Показатели эффективности деятельности органов местного самоуправления городского округа (муниципального района)</t>
  </si>
  <si>
    <t>(официальное наименование городского округа (муниципального района))</t>
  </si>
  <si>
    <t>Показатели</t>
  </si>
  <si>
    <t>Единица измерения</t>
  </si>
  <si>
    <t>Отчетная информация</t>
  </si>
  <si>
    <t>2010 год</t>
  </si>
  <si>
    <t>2011 год</t>
  </si>
  <si>
    <t>2012 год</t>
  </si>
  <si>
    <t>2013 год</t>
  </si>
  <si>
    <t>I. Экономическое развитие</t>
  </si>
  <si>
    <t>Дорожное хозяйство и транспорт</t>
  </si>
  <si>
    <t>№ п/п</t>
  </si>
  <si>
    <t>1.</t>
  </si>
  <si>
    <t>Доля отремонтированных автомобильных дорог общего пользования местного значения с твердым покрытием, в отношении которых произведен капитальный ремонт</t>
  </si>
  <si>
    <t>процентов</t>
  </si>
  <si>
    <t>2.</t>
  </si>
  <si>
    <t>Доля отремонтированных автомобильных дорог общего пользования местного значения с твердым покрытием, в отношении которых произведен ремонт</t>
  </si>
  <si>
    <t>3.</t>
  </si>
  <si>
    <t>4.</t>
  </si>
  <si>
    <t>5.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</si>
  <si>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</si>
  <si>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 xml:space="preserve">Общий объем расходов бюджета муниципального образования на дорожное хозяйство </t>
  </si>
  <si>
    <t>6.</t>
  </si>
  <si>
    <t>7.</t>
  </si>
  <si>
    <t>Общий объем расходов бюджета муниципального образования на дорожное хозяйство в части бюджетных инвестиций на увеличение стоимости основных средств</t>
  </si>
  <si>
    <t>тыс. рублей</t>
  </si>
  <si>
    <t>8.</t>
  </si>
  <si>
    <t>Общий объем расходов бюджета муниципального образования на транспорт</t>
  </si>
  <si>
    <t>9.</t>
  </si>
  <si>
    <t>Общий объем расходов бюджета муниципального образования на транспорт в части бюджетных инвестиций на увеличение стоимости основных средств</t>
  </si>
  <si>
    <t>Развитие малого и среднего предпринимательства</t>
  </si>
  <si>
    <t>10.</t>
  </si>
  <si>
    <t>Число субъектов малого и среднего предпринимательства</t>
  </si>
  <si>
    <t>единиц на 10 тыс. человек населения</t>
  </si>
  <si>
    <t>11.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</si>
</sst>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6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" fontId="3" fillId="0" borderId="1" xfId="0" applyNumberFormat="1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 indent="2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3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9"/>
  <sheetViews>
    <sheetView tabSelected="1" view="pageBreakPreview" zoomScaleNormal="130" zoomScaleSheetLayoutView="100" workbookViewId="0" topLeftCell="A10">
      <selection activeCell="A9" sqref="A9:H9"/>
    </sheetView>
  </sheetViews>
  <sheetFormatPr defaultColWidth="9.140625" defaultRowHeight="12.75"/>
  <cols>
    <col min="1" max="1" width="6.8515625" style="9" customWidth="1"/>
    <col min="2" max="2" width="41.421875" style="5" customWidth="1"/>
    <col min="3" max="3" width="18.140625" style="5" customWidth="1"/>
    <col min="4" max="6" width="13.140625" style="5" bestFit="1" customWidth="1"/>
    <col min="7" max="9" width="13.421875" style="5" bestFit="1" customWidth="1"/>
    <col min="10" max="16384" width="9.140625" style="5" customWidth="1"/>
  </cols>
  <sheetData>
    <row r="1" spans="1:8" ht="73.5" customHeight="1">
      <c r="A1" s="4" t="s">
        <v>374</v>
      </c>
      <c r="B1" s="4"/>
      <c r="C1" s="4"/>
      <c r="D1" s="4"/>
      <c r="E1" s="4"/>
      <c r="F1" s="4"/>
      <c r="G1" s="4"/>
      <c r="H1" s="4"/>
    </row>
    <row r="2" spans="1:8" ht="21.75" customHeight="1">
      <c r="A2" s="6"/>
      <c r="B2" s="6"/>
      <c r="C2" s="6"/>
      <c r="D2" s="6"/>
      <c r="E2" s="6"/>
      <c r="F2" s="6"/>
      <c r="G2" s="6"/>
      <c r="H2" s="6"/>
    </row>
    <row r="3" spans="1:8" ht="9" customHeight="1">
      <c r="A3" s="7" t="s">
        <v>425</v>
      </c>
      <c r="B3" s="7"/>
      <c r="C3" s="7"/>
      <c r="D3" s="7"/>
      <c r="E3" s="7"/>
      <c r="F3" s="7"/>
      <c r="G3" s="7"/>
      <c r="H3" s="7"/>
    </row>
    <row r="4" spans="1:8" ht="21.75" customHeight="1">
      <c r="A4" s="6"/>
      <c r="B4" s="6"/>
      <c r="C4" s="6"/>
      <c r="D4" s="6"/>
      <c r="E4" s="6"/>
      <c r="F4" s="6"/>
      <c r="G4" s="6"/>
      <c r="H4" s="6"/>
    </row>
    <row r="5" spans="1:8" ht="9" customHeight="1">
      <c r="A5" s="7" t="s">
        <v>426</v>
      </c>
      <c r="B5" s="7"/>
      <c r="C5" s="7"/>
      <c r="D5" s="7"/>
      <c r="E5" s="7"/>
      <c r="F5" s="7"/>
      <c r="G5" s="7"/>
      <c r="H5" s="7"/>
    </row>
    <row r="6" spans="1:8" ht="63" customHeight="1">
      <c r="A6" s="8" t="s">
        <v>427</v>
      </c>
      <c r="B6" s="8"/>
      <c r="C6" s="8"/>
      <c r="D6" s="8"/>
      <c r="E6" s="8"/>
      <c r="F6" s="8"/>
      <c r="G6" s="8"/>
      <c r="H6" s="8"/>
    </row>
    <row r="8" spans="1:8" ht="37.5" customHeight="1">
      <c r="A8" s="8" t="s">
        <v>428</v>
      </c>
      <c r="B8" s="8"/>
      <c r="C8" s="8"/>
      <c r="D8" s="8"/>
      <c r="E8" s="8"/>
      <c r="F8" s="8"/>
      <c r="G8" s="8"/>
      <c r="H8" s="8"/>
    </row>
    <row r="9" spans="1:8" ht="21.75" customHeight="1">
      <c r="A9" s="6"/>
      <c r="B9" s="6"/>
      <c r="C9" s="6"/>
      <c r="D9" s="6"/>
      <c r="E9" s="6"/>
      <c r="F9" s="6"/>
      <c r="G9" s="6"/>
      <c r="H9" s="6"/>
    </row>
    <row r="10" spans="1:8" ht="9" customHeight="1">
      <c r="A10" s="7" t="s">
        <v>429</v>
      </c>
      <c r="B10" s="7"/>
      <c r="C10" s="7"/>
      <c r="D10" s="7"/>
      <c r="E10" s="7"/>
      <c r="F10" s="7"/>
      <c r="G10" s="7"/>
      <c r="H10" s="7"/>
    </row>
    <row r="11" spans="2:8" ht="9" customHeight="1">
      <c r="B11" s="10"/>
      <c r="C11" s="10"/>
      <c r="D11" s="10"/>
      <c r="E11" s="10"/>
      <c r="F11" s="10"/>
      <c r="G11" s="10"/>
      <c r="H11" s="10"/>
    </row>
    <row r="12" spans="1:8" ht="18.75" customHeight="1">
      <c r="A12" s="11" t="s">
        <v>439</v>
      </c>
      <c r="B12" s="11" t="s">
        <v>430</v>
      </c>
      <c r="C12" s="11" t="s">
        <v>431</v>
      </c>
      <c r="D12" s="11" t="s">
        <v>432</v>
      </c>
      <c r="E12" s="11"/>
      <c r="F12" s="11"/>
      <c r="G12" s="11"/>
      <c r="H12" s="11"/>
    </row>
    <row r="13" spans="1:8" ht="12.75">
      <c r="A13" s="11"/>
      <c r="B13" s="11"/>
      <c r="C13" s="11"/>
      <c r="D13" s="12" t="s">
        <v>433</v>
      </c>
      <c r="E13" s="12" t="s">
        <v>434</v>
      </c>
      <c r="F13" s="12" t="s">
        <v>435</v>
      </c>
      <c r="G13" s="12" t="s">
        <v>436</v>
      </c>
      <c r="H13" s="12" t="s">
        <v>398</v>
      </c>
    </row>
    <row r="14" spans="1:8" ht="12.75">
      <c r="A14" s="13" t="s">
        <v>437</v>
      </c>
      <c r="B14" s="14"/>
      <c r="C14" s="14"/>
      <c r="D14" s="14"/>
      <c r="E14" s="14"/>
      <c r="F14" s="14"/>
      <c r="G14" s="14"/>
      <c r="H14" s="15"/>
    </row>
    <row r="15" spans="1:8" ht="12.75">
      <c r="A15" s="16" t="s">
        <v>438</v>
      </c>
      <c r="B15" s="17"/>
      <c r="C15" s="17"/>
      <c r="D15" s="17"/>
      <c r="E15" s="17"/>
      <c r="F15" s="17"/>
      <c r="G15" s="17"/>
      <c r="H15" s="18"/>
    </row>
    <row r="16" spans="1:8" ht="53.25" customHeight="1">
      <c r="A16" s="19" t="s">
        <v>440</v>
      </c>
      <c r="B16" s="20" t="s">
        <v>441</v>
      </c>
      <c r="C16" s="21" t="s">
        <v>442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</row>
    <row r="17" spans="1:8" ht="51.75" customHeight="1">
      <c r="A17" s="19" t="s">
        <v>443</v>
      </c>
      <c r="B17" s="20" t="s">
        <v>444</v>
      </c>
      <c r="C17" s="21" t="s">
        <v>442</v>
      </c>
      <c r="D17" s="1">
        <v>100</v>
      </c>
      <c r="E17" s="1">
        <v>100</v>
      </c>
      <c r="F17" s="1">
        <v>100</v>
      </c>
      <c r="G17" s="1">
        <v>100</v>
      </c>
      <c r="H17" s="1">
        <v>100</v>
      </c>
    </row>
    <row r="18" spans="1:8" ht="76.5">
      <c r="A18" s="19" t="s">
        <v>445</v>
      </c>
      <c r="B18" s="20" t="s">
        <v>371</v>
      </c>
      <c r="C18" s="21" t="s">
        <v>442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</row>
    <row r="19" spans="1:8" ht="65.25" customHeight="1">
      <c r="A19" s="19" t="s">
        <v>446</v>
      </c>
      <c r="B19" s="20" t="s">
        <v>393</v>
      </c>
      <c r="C19" s="21" t="s">
        <v>442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</row>
    <row r="20" spans="1:8" ht="92.25" customHeight="1">
      <c r="A20" s="19" t="s">
        <v>447</v>
      </c>
      <c r="B20" s="20" t="s">
        <v>448</v>
      </c>
      <c r="C20" s="21" t="s">
        <v>442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</row>
    <row r="21" spans="1:8" ht="38.25">
      <c r="A21" s="19" t="s">
        <v>450</v>
      </c>
      <c r="B21" s="20" t="s">
        <v>449</v>
      </c>
      <c r="C21" s="21" t="s">
        <v>453</v>
      </c>
      <c r="D21" s="1">
        <v>0</v>
      </c>
      <c r="E21" s="1">
        <v>0</v>
      </c>
      <c r="F21" s="1">
        <v>3806</v>
      </c>
      <c r="G21" s="1">
        <v>0</v>
      </c>
      <c r="H21" s="1">
        <v>0</v>
      </c>
    </row>
    <row r="22" spans="1:8" ht="53.25" customHeight="1">
      <c r="A22" s="19" t="s">
        <v>451</v>
      </c>
      <c r="B22" s="20" t="s">
        <v>452</v>
      </c>
      <c r="C22" s="21" t="s">
        <v>453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</row>
    <row r="23" spans="1:8" ht="27" customHeight="1">
      <c r="A23" s="19" t="s">
        <v>454</v>
      </c>
      <c r="B23" s="20" t="s">
        <v>455</v>
      </c>
      <c r="C23" s="21" t="s">
        <v>453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</row>
    <row r="24" spans="1:8" ht="53.25" customHeight="1">
      <c r="A24" s="19" t="s">
        <v>456</v>
      </c>
      <c r="B24" s="20" t="s">
        <v>457</v>
      </c>
      <c r="C24" s="21" t="s">
        <v>453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</row>
    <row r="25" spans="1:8" ht="12.75">
      <c r="A25" s="16" t="s">
        <v>458</v>
      </c>
      <c r="B25" s="17"/>
      <c r="C25" s="17"/>
      <c r="D25" s="17"/>
      <c r="E25" s="17"/>
      <c r="F25" s="17"/>
      <c r="G25" s="17"/>
      <c r="H25" s="18"/>
    </row>
    <row r="26" spans="1:8" ht="27" customHeight="1">
      <c r="A26" s="19" t="s">
        <v>459</v>
      </c>
      <c r="B26" s="20" t="s">
        <v>460</v>
      </c>
      <c r="C26" s="21" t="s">
        <v>461</v>
      </c>
      <c r="D26" s="22">
        <v>0.15</v>
      </c>
      <c r="E26" s="22">
        <v>0.15</v>
      </c>
      <c r="F26" s="22">
        <v>0.15</v>
      </c>
      <c r="G26" s="22">
        <v>0.15</v>
      </c>
      <c r="H26" s="22">
        <v>0.15</v>
      </c>
    </row>
    <row r="27" spans="1:8" ht="78.75" customHeight="1">
      <c r="A27" s="19" t="s">
        <v>462</v>
      </c>
      <c r="B27" s="20" t="s">
        <v>0</v>
      </c>
      <c r="C27" s="21" t="s">
        <v>442</v>
      </c>
      <c r="D27" s="1">
        <v>8.4</v>
      </c>
      <c r="E27" s="1">
        <v>8.7</v>
      </c>
      <c r="F27" s="1">
        <v>9</v>
      </c>
      <c r="G27" s="1">
        <v>9.5</v>
      </c>
      <c r="H27" s="1">
        <v>10</v>
      </c>
    </row>
    <row r="28" spans="1:8" ht="244.5" customHeight="1">
      <c r="A28" s="19" t="s">
        <v>1</v>
      </c>
      <c r="B28" s="20" t="s">
        <v>16</v>
      </c>
      <c r="C28" s="21" t="s">
        <v>442</v>
      </c>
      <c r="D28" s="1">
        <v>18.7</v>
      </c>
      <c r="E28" s="1">
        <v>11.9</v>
      </c>
      <c r="F28" s="1">
        <v>15</v>
      </c>
      <c r="G28" s="1">
        <v>15</v>
      </c>
      <c r="H28" s="1">
        <v>15</v>
      </c>
    </row>
    <row r="29" spans="1:8" ht="129" customHeight="1">
      <c r="A29" s="19" t="s">
        <v>17</v>
      </c>
      <c r="B29" s="20" t="s">
        <v>18</v>
      </c>
      <c r="C29" s="21" t="s">
        <v>442</v>
      </c>
      <c r="D29" s="1">
        <v>0.7</v>
      </c>
      <c r="E29" s="1">
        <v>0.7</v>
      </c>
      <c r="F29" s="1">
        <v>0.6</v>
      </c>
      <c r="G29" s="1">
        <v>0.6</v>
      </c>
      <c r="H29" s="1">
        <v>0.5</v>
      </c>
    </row>
    <row r="30" spans="1:8" ht="76.5" customHeight="1">
      <c r="A30" s="19" t="s">
        <v>19</v>
      </c>
      <c r="B30" s="20" t="s">
        <v>20</v>
      </c>
      <c r="C30" s="21" t="s">
        <v>442</v>
      </c>
      <c r="D30" s="2">
        <v>0</v>
      </c>
      <c r="E30" s="2">
        <v>0</v>
      </c>
      <c r="F30" s="2">
        <v>9</v>
      </c>
      <c r="G30" s="2">
        <v>13.3</v>
      </c>
      <c r="H30" s="1">
        <v>20</v>
      </c>
    </row>
    <row r="31" spans="1:8" ht="117" customHeight="1">
      <c r="A31" s="19" t="s">
        <v>21</v>
      </c>
      <c r="B31" s="20" t="s">
        <v>22</v>
      </c>
      <c r="C31" s="21" t="s">
        <v>23</v>
      </c>
      <c r="D31" s="1">
        <v>29.41</v>
      </c>
      <c r="E31" s="1">
        <v>31.25</v>
      </c>
      <c r="F31" s="1">
        <v>57.14</v>
      </c>
      <c r="G31" s="1">
        <v>53.33</v>
      </c>
      <c r="H31" s="1">
        <v>47.05</v>
      </c>
    </row>
    <row r="32" spans="1:8" ht="52.5" customHeight="1">
      <c r="A32" s="23" t="s">
        <v>24</v>
      </c>
      <c r="B32" s="24" t="s">
        <v>25</v>
      </c>
      <c r="C32" s="21" t="s">
        <v>453</v>
      </c>
      <c r="D32" s="1">
        <v>0</v>
      </c>
      <c r="E32" s="1">
        <v>210.741</v>
      </c>
      <c r="F32" s="1">
        <v>250</v>
      </c>
      <c r="G32" s="1">
        <v>995</v>
      </c>
      <c r="H32" s="1">
        <v>1177</v>
      </c>
    </row>
    <row r="33" spans="1:8" ht="12.75">
      <c r="A33" s="25"/>
      <c r="B33" s="26" t="s">
        <v>96</v>
      </c>
      <c r="C33" s="27"/>
      <c r="D33" s="28"/>
      <c r="E33" s="28"/>
      <c r="F33" s="28"/>
      <c r="G33" s="28"/>
      <c r="H33" s="29"/>
    </row>
    <row r="34" spans="1:8" ht="27" customHeight="1">
      <c r="A34" s="25"/>
      <c r="B34" s="26" t="s">
        <v>26</v>
      </c>
      <c r="C34" s="21" t="s">
        <v>27</v>
      </c>
      <c r="D34" s="1">
        <v>0</v>
      </c>
      <c r="E34" s="1">
        <v>139.56</v>
      </c>
      <c r="F34" s="1">
        <v>164.36</v>
      </c>
      <c r="G34" s="1">
        <v>647.78</v>
      </c>
      <c r="H34" s="1">
        <v>763.78</v>
      </c>
    </row>
    <row r="35" spans="1:9" ht="25.5">
      <c r="A35" s="25"/>
      <c r="B35" s="26" t="s">
        <v>28</v>
      </c>
      <c r="C35" s="21" t="s">
        <v>27</v>
      </c>
      <c r="D35" s="1">
        <v>0</v>
      </c>
      <c r="E35" s="1">
        <v>5.23</v>
      </c>
      <c r="F35" s="1">
        <v>6.26</v>
      </c>
      <c r="G35" s="1">
        <v>24.93</v>
      </c>
      <c r="H35" s="1">
        <v>29.49</v>
      </c>
      <c r="I35" s="30">
        <v>40262</v>
      </c>
    </row>
    <row r="36" spans="1:8" ht="12.75">
      <c r="A36" s="16" t="s">
        <v>29</v>
      </c>
      <c r="B36" s="17"/>
      <c r="C36" s="17"/>
      <c r="D36" s="17"/>
      <c r="E36" s="17"/>
      <c r="F36" s="17"/>
      <c r="G36" s="17"/>
      <c r="H36" s="18"/>
    </row>
    <row r="37" spans="1:8" ht="27" customHeight="1">
      <c r="A37" s="23" t="s">
        <v>30</v>
      </c>
      <c r="B37" s="24" t="s">
        <v>31</v>
      </c>
      <c r="C37" s="21" t="s">
        <v>32</v>
      </c>
      <c r="D37" s="1">
        <v>7.08</v>
      </c>
      <c r="E37" s="1">
        <v>13.46</v>
      </c>
      <c r="F37" s="1">
        <v>3.47</v>
      </c>
      <c r="G37" s="1" t="s">
        <v>389</v>
      </c>
      <c r="H37" s="1" t="s">
        <v>389</v>
      </c>
    </row>
    <row r="38" spans="1:8" ht="12.75">
      <c r="A38" s="25"/>
      <c r="B38" s="26" t="s">
        <v>96</v>
      </c>
      <c r="C38" s="31"/>
      <c r="D38" s="32"/>
      <c r="E38" s="32"/>
      <c r="F38" s="32"/>
      <c r="G38" s="32"/>
      <c r="H38" s="33"/>
    </row>
    <row r="39" spans="1:8" ht="38.25">
      <c r="A39" s="25"/>
      <c r="B39" s="26" t="s">
        <v>33</v>
      </c>
      <c r="C39" s="21" t="s">
        <v>32</v>
      </c>
      <c r="D39" s="1">
        <v>2.41</v>
      </c>
      <c r="E39" s="1">
        <v>2.22</v>
      </c>
      <c r="F39" s="1">
        <v>2.86</v>
      </c>
      <c r="G39" s="1" t="s">
        <v>389</v>
      </c>
      <c r="H39" s="1" t="s">
        <v>389</v>
      </c>
    </row>
    <row r="40" spans="1:8" ht="25.5">
      <c r="A40" s="34"/>
      <c r="B40" s="26" t="s">
        <v>34</v>
      </c>
      <c r="C40" s="21" t="s">
        <v>32</v>
      </c>
      <c r="D40" s="1">
        <v>2.55</v>
      </c>
      <c r="E40" s="1">
        <v>6.49</v>
      </c>
      <c r="F40" s="1" t="s">
        <v>389</v>
      </c>
      <c r="G40" s="1" t="s">
        <v>389</v>
      </c>
      <c r="H40" s="1" t="s">
        <v>389</v>
      </c>
    </row>
    <row r="41" spans="1:8" ht="92.25" customHeight="1">
      <c r="A41" s="35" t="s">
        <v>36</v>
      </c>
      <c r="B41" s="20" t="s">
        <v>37</v>
      </c>
      <c r="C41" s="21" t="s">
        <v>442</v>
      </c>
      <c r="D41" s="1">
        <v>4.6</v>
      </c>
      <c r="E41" s="1">
        <v>68.52</v>
      </c>
      <c r="F41" s="1">
        <v>70.64</v>
      </c>
      <c r="G41" s="1" t="s">
        <v>389</v>
      </c>
      <c r="H41" s="1" t="s">
        <v>389</v>
      </c>
    </row>
    <row r="42" spans="1:8" ht="192.75" customHeight="1">
      <c r="A42" s="19" t="s">
        <v>38</v>
      </c>
      <c r="B42" s="20" t="s">
        <v>424</v>
      </c>
      <c r="C42" s="21" t="s">
        <v>442</v>
      </c>
      <c r="D42" s="1" t="s">
        <v>389</v>
      </c>
      <c r="E42" s="1" t="s">
        <v>389</v>
      </c>
      <c r="F42" s="1" t="s">
        <v>389</v>
      </c>
      <c r="G42" s="1" t="s">
        <v>389</v>
      </c>
      <c r="H42" s="1" t="s">
        <v>389</v>
      </c>
    </row>
    <row r="43" spans="1:8" ht="66" customHeight="1">
      <c r="A43" s="19" t="s">
        <v>35</v>
      </c>
      <c r="B43" s="20" t="s">
        <v>39</v>
      </c>
      <c r="C43" s="21" t="s">
        <v>442</v>
      </c>
      <c r="D43" s="1">
        <v>0.15</v>
      </c>
      <c r="E43" s="1">
        <v>0.19</v>
      </c>
      <c r="F43" s="1">
        <v>0.2</v>
      </c>
      <c r="G43" s="1">
        <v>0.21</v>
      </c>
      <c r="H43" s="1">
        <v>0.23</v>
      </c>
    </row>
    <row r="44" spans="1:8" ht="90" customHeight="1">
      <c r="A44" s="19" t="s">
        <v>40</v>
      </c>
      <c r="B44" s="20" t="s">
        <v>41</v>
      </c>
      <c r="C44" s="21" t="s">
        <v>42</v>
      </c>
      <c r="D44" s="1">
        <v>157</v>
      </c>
      <c r="E44" s="1">
        <v>157</v>
      </c>
      <c r="F44" s="1">
        <v>157</v>
      </c>
      <c r="G44" s="1">
        <v>157</v>
      </c>
      <c r="H44" s="1">
        <v>157</v>
      </c>
    </row>
    <row r="45" spans="1:8" ht="51.75" customHeight="1">
      <c r="A45" s="19" t="s">
        <v>43</v>
      </c>
      <c r="B45" s="20" t="s">
        <v>392</v>
      </c>
      <c r="C45" s="21" t="s">
        <v>42</v>
      </c>
      <c r="D45" s="1">
        <v>10</v>
      </c>
      <c r="E45" s="1">
        <v>10</v>
      </c>
      <c r="F45" s="1">
        <v>10</v>
      </c>
      <c r="G45" s="1">
        <v>10</v>
      </c>
      <c r="H45" s="1">
        <v>10</v>
      </c>
    </row>
    <row r="46" spans="1:8" ht="92.25" customHeight="1">
      <c r="A46" s="23" t="s">
        <v>44</v>
      </c>
      <c r="B46" s="20" t="s">
        <v>45</v>
      </c>
      <c r="C46" s="31"/>
      <c r="D46" s="32"/>
      <c r="E46" s="32"/>
      <c r="F46" s="32"/>
      <c r="G46" s="32"/>
      <c r="H46" s="33"/>
    </row>
    <row r="47" spans="1:8" ht="25.5">
      <c r="A47" s="25"/>
      <c r="B47" s="26" t="s">
        <v>2</v>
      </c>
      <c r="C47" s="21" t="s">
        <v>23</v>
      </c>
      <c r="D47" s="1">
        <v>17000</v>
      </c>
      <c r="E47" s="1">
        <v>15500</v>
      </c>
      <c r="F47" s="1">
        <v>13500</v>
      </c>
      <c r="G47" s="1">
        <v>12000</v>
      </c>
      <c r="H47" s="1">
        <v>11000</v>
      </c>
    </row>
    <row r="48" spans="1:8" ht="25.5">
      <c r="A48" s="34"/>
      <c r="B48" s="26" t="s">
        <v>3</v>
      </c>
      <c r="C48" s="21" t="s">
        <v>23</v>
      </c>
      <c r="D48" s="1" t="s">
        <v>346</v>
      </c>
      <c r="E48" s="1" t="s">
        <v>346</v>
      </c>
      <c r="F48" s="1" t="s">
        <v>346</v>
      </c>
      <c r="G48" s="1" t="s">
        <v>346</v>
      </c>
      <c r="H48" s="1" t="s">
        <v>346</v>
      </c>
    </row>
    <row r="49" spans="1:8" ht="52.5" customHeight="1">
      <c r="A49" s="19" t="s">
        <v>46</v>
      </c>
      <c r="B49" s="20" t="s">
        <v>47</v>
      </c>
      <c r="C49" s="21" t="s">
        <v>453</v>
      </c>
      <c r="D49" s="1">
        <v>73688</v>
      </c>
      <c r="E49" s="1">
        <v>73688</v>
      </c>
      <c r="F49" s="1">
        <v>57594</v>
      </c>
      <c r="G49" s="1">
        <v>50000</v>
      </c>
      <c r="H49" s="1">
        <v>45000</v>
      </c>
    </row>
    <row r="50" spans="1:9" ht="39" customHeight="1">
      <c r="A50" s="19" t="s">
        <v>48</v>
      </c>
      <c r="B50" s="20" t="s">
        <v>49</v>
      </c>
      <c r="C50" s="21" t="s">
        <v>27</v>
      </c>
      <c r="D50" s="3">
        <v>18154</v>
      </c>
      <c r="E50" s="3">
        <v>7997</v>
      </c>
      <c r="F50" s="3">
        <v>8437</v>
      </c>
      <c r="G50" s="3">
        <v>43657</v>
      </c>
      <c r="H50" s="3">
        <v>47041</v>
      </c>
      <c r="I50" s="5" t="s">
        <v>217</v>
      </c>
    </row>
    <row r="51" spans="1:8" ht="12.75">
      <c r="A51" s="16" t="s">
        <v>50</v>
      </c>
      <c r="B51" s="17"/>
      <c r="C51" s="17"/>
      <c r="D51" s="17"/>
      <c r="E51" s="17"/>
      <c r="F51" s="17"/>
      <c r="G51" s="17"/>
      <c r="H51" s="18"/>
    </row>
    <row r="52" spans="1:8" ht="25.5">
      <c r="A52" s="19" t="s">
        <v>51</v>
      </c>
      <c r="B52" s="20" t="s">
        <v>55</v>
      </c>
      <c r="C52" s="21" t="s">
        <v>56</v>
      </c>
      <c r="D52" s="3">
        <v>1</v>
      </c>
      <c r="E52" s="3">
        <v>1</v>
      </c>
      <c r="F52" s="3">
        <v>1</v>
      </c>
      <c r="G52" s="3">
        <v>1</v>
      </c>
      <c r="H52" s="3">
        <v>1</v>
      </c>
    </row>
    <row r="53" spans="1:8" ht="25.5">
      <c r="A53" s="19" t="s">
        <v>52</v>
      </c>
      <c r="B53" s="20" t="s">
        <v>53</v>
      </c>
      <c r="C53" s="21" t="s">
        <v>56</v>
      </c>
      <c r="D53" s="3">
        <v>1</v>
      </c>
      <c r="E53" s="3">
        <v>1</v>
      </c>
      <c r="F53" s="3">
        <v>1</v>
      </c>
      <c r="G53" s="3">
        <v>1</v>
      </c>
      <c r="H53" s="3">
        <v>1</v>
      </c>
    </row>
    <row r="54" spans="1:8" ht="38.25">
      <c r="A54" s="19" t="s">
        <v>54</v>
      </c>
      <c r="B54" s="20" t="s">
        <v>57</v>
      </c>
      <c r="C54" s="21" t="s">
        <v>32</v>
      </c>
      <c r="D54" s="1">
        <f>-E54</f>
        <v>0</v>
      </c>
      <c r="E54" s="1">
        <v>0</v>
      </c>
      <c r="F54" s="1">
        <v>0</v>
      </c>
      <c r="G54" s="1">
        <v>0</v>
      </c>
      <c r="H54" s="1">
        <v>0</v>
      </c>
    </row>
    <row r="55" spans="1:8" ht="27.75" customHeight="1">
      <c r="A55" s="19" t="s">
        <v>58</v>
      </c>
      <c r="B55" s="20" t="s">
        <v>59</v>
      </c>
      <c r="C55" s="21" t="s">
        <v>32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</row>
    <row r="56" spans="1:8" ht="27.75" customHeight="1">
      <c r="A56" s="19" t="s">
        <v>60</v>
      </c>
      <c r="B56" s="20" t="s">
        <v>61</v>
      </c>
      <c r="C56" s="21" t="s">
        <v>442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</row>
    <row r="57" spans="1:8" ht="12.75">
      <c r="A57" s="16" t="s">
        <v>62</v>
      </c>
      <c r="B57" s="17"/>
      <c r="C57" s="17"/>
      <c r="D57" s="17"/>
      <c r="E57" s="17"/>
      <c r="F57" s="17"/>
      <c r="G57" s="17"/>
      <c r="H57" s="18"/>
    </row>
    <row r="58" spans="1:8" ht="102">
      <c r="A58" s="19" t="s">
        <v>63</v>
      </c>
      <c r="B58" s="20" t="s">
        <v>64</v>
      </c>
      <c r="C58" s="21" t="s">
        <v>442</v>
      </c>
      <c r="D58" s="1">
        <v>57.1</v>
      </c>
      <c r="E58" s="1">
        <v>63.4</v>
      </c>
      <c r="F58" s="1">
        <v>63.4</v>
      </c>
      <c r="G58" s="1">
        <v>63.4</v>
      </c>
      <c r="H58" s="1">
        <v>63.4</v>
      </c>
    </row>
    <row r="59" spans="1:8" ht="29.25" customHeight="1">
      <c r="A59" s="23" t="s">
        <v>65</v>
      </c>
      <c r="B59" s="20" t="s">
        <v>66</v>
      </c>
      <c r="C59" s="31"/>
      <c r="D59" s="32"/>
      <c r="E59" s="32"/>
      <c r="F59" s="32"/>
      <c r="G59" s="32"/>
      <c r="H59" s="33"/>
    </row>
    <row r="60" spans="1:9" ht="41.25" customHeight="1">
      <c r="A60" s="25"/>
      <c r="B60" s="26" t="s">
        <v>67</v>
      </c>
      <c r="C60" s="21" t="s">
        <v>27</v>
      </c>
      <c r="D60" s="1">
        <v>18765.4</v>
      </c>
      <c r="E60" s="1">
        <v>20544.6</v>
      </c>
      <c r="F60" s="1">
        <v>21551</v>
      </c>
      <c r="G60" s="1">
        <v>22909</v>
      </c>
      <c r="H60" s="1">
        <v>23253</v>
      </c>
      <c r="I60" s="5" t="s">
        <v>214</v>
      </c>
    </row>
    <row r="61" spans="1:9" ht="25.5">
      <c r="A61" s="25"/>
      <c r="B61" s="26" t="s">
        <v>68</v>
      </c>
      <c r="C61" s="21" t="s">
        <v>27</v>
      </c>
      <c r="D61" s="1">
        <v>7664.4</v>
      </c>
      <c r="E61" s="1">
        <v>8442.8</v>
      </c>
      <c r="F61" s="1">
        <v>8856</v>
      </c>
      <c r="G61" s="1">
        <v>9414</v>
      </c>
      <c r="H61" s="1">
        <v>9556</v>
      </c>
      <c r="I61" s="5" t="s">
        <v>214</v>
      </c>
    </row>
    <row r="62" spans="1:9" ht="27" customHeight="1">
      <c r="A62" s="25"/>
      <c r="B62" s="26" t="s">
        <v>70</v>
      </c>
      <c r="C62" s="21" t="s">
        <v>27</v>
      </c>
      <c r="D62" s="1">
        <v>10608.7</v>
      </c>
      <c r="E62" s="1">
        <v>15043.8</v>
      </c>
      <c r="F62" s="1">
        <v>15781</v>
      </c>
      <c r="G62" s="1">
        <v>16775</v>
      </c>
      <c r="H62" s="1">
        <v>17027</v>
      </c>
      <c r="I62" s="5" t="s">
        <v>214</v>
      </c>
    </row>
    <row r="63" spans="1:8" ht="27.75" customHeight="1">
      <c r="A63" s="25"/>
      <c r="B63" s="36" t="s">
        <v>69</v>
      </c>
      <c r="C63" s="21" t="s">
        <v>27</v>
      </c>
      <c r="D63" s="1">
        <v>10136</v>
      </c>
      <c r="E63" s="1">
        <v>16585</v>
      </c>
      <c r="F63" s="1">
        <v>19140</v>
      </c>
      <c r="G63" s="1">
        <v>22500</v>
      </c>
      <c r="H63" s="1">
        <v>22500</v>
      </c>
    </row>
    <row r="64" spans="1:8" ht="92.25" customHeight="1">
      <c r="A64" s="25"/>
      <c r="B64" s="36" t="s">
        <v>71</v>
      </c>
      <c r="C64" s="21" t="s">
        <v>27</v>
      </c>
      <c r="D64" s="1">
        <v>10218</v>
      </c>
      <c r="E64" s="1">
        <v>13299</v>
      </c>
      <c r="F64" s="1">
        <v>16829</v>
      </c>
      <c r="G64" s="1">
        <v>17755</v>
      </c>
      <c r="H64" s="1">
        <v>18643</v>
      </c>
    </row>
    <row r="65" spans="1:9" ht="25.5">
      <c r="A65" s="25"/>
      <c r="B65" s="26" t="s">
        <v>72</v>
      </c>
      <c r="C65" s="21" t="s">
        <v>27</v>
      </c>
      <c r="D65" s="1">
        <v>13273</v>
      </c>
      <c r="E65" s="1">
        <v>15743.7</v>
      </c>
      <c r="F65" s="1">
        <v>16515</v>
      </c>
      <c r="G65" s="1">
        <v>17556</v>
      </c>
      <c r="H65" s="1">
        <v>17819</v>
      </c>
      <c r="I65" s="5" t="s">
        <v>214</v>
      </c>
    </row>
    <row r="66" spans="1:8" ht="25.5">
      <c r="A66" s="25"/>
      <c r="B66" s="36" t="s">
        <v>73</v>
      </c>
      <c r="C66" s="21" t="s">
        <v>27</v>
      </c>
      <c r="D66" s="1">
        <v>29895</v>
      </c>
      <c r="E66" s="1">
        <v>36034</v>
      </c>
      <c r="F66" s="1">
        <v>39352</v>
      </c>
      <c r="G66" s="1">
        <v>41910</v>
      </c>
      <c r="H66" s="1">
        <v>44844</v>
      </c>
    </row>
    <row r="67" spans="1:8" ht="38.25">
      <c r="A67" s="25"/>
      <c r="B67" s="36" t="s">
        <v>74</v>
      </c>
      <c r="C67" s="21" t="s">
        <v>27</v>
      </c>
      <c r="D67" s="1">
        <v>12663</v>
      </c>
      <c r="E67" s="1">
        <v>14642</v>
      </c>
      <c r="F67" s="1">
        <v>16747</v>
      </c>
      <c r="G67" s="1">
        <v>17836</v>
      </c>
      <c r="H67" s="1">
        <v>19084</v>
      </c>
    </row>
    <row r="68" spans="1:8" ht="51">
      <c r="A68" s="25"/>
      <c r="B68" s="36" t="s">
        <v>75</v>
      </c>
      <c r="C68" s="21" t="s">
        <v>27</v>
      </c>
      <c r="D68" s="1">
        <v>8546</v>
      </c>
      <c r="E68" s="1">
        <v>10004</v>
      </c>
      <c r="F68" s="1">
        <v>11279</v>
      </c>
      <c r="G68" s="1">
        <v>12012</v>
      </c>
      <c r="H68" s="1">
        <v>12853</v>
      </c>
    </row>
    <row r="69" spans="1:8" ht="25.5">
      <c r="A69" s="34"/>
      <c r="B69" s="36" t="s">
        <v>394</v>
      </c>
      <c r="C69" s="21" t="s">
        <v>27</v>
      </c>
      <c r="D69" s="1">
        <v>10112</v>
      </c>
      <c r="E69" s="1">
        <v>10762</v>
      </c>
      <c r="F69" s="1">
        <v>11492</v>
      </c>
      <c r="G69" s="1">
        <v>12239</v>
      </c>
      <c r="H69" s="1">
        <v>13096</v>
      </c>
    </row>
    <row r="70" spans="1:8" ht="12.75" customHeight="1">
      <c r="A70" s="13" t="s">
        <v>141</v>
      </c>
      <c r="B70" s="14"/>
      <c r="C70" s="14"/>
      <c r="D70" s="14"/>
      <c r="E70" s="14"/>
      <c r="F70" s="14"/>
      <c r="G70" s="14"/>
      <c r="H70" s="15"/>
    </row>
    <row r="71" spans="1:8" ht="26.25" customHeight="1" hidden="1">
      <c r="A71" s="19" t="s">
        <v>76</v>
      </c>
      <c r="B71" s="20" t="s">
        <v>77</v>
      </c>
      <c r="C71" s="21" t="s">
        <v>78</v>
      </c>
      <c r="D71" s="1"/>
      <c r="E71" s="1"/>
      <c r="F71" s="1"/>
      <c r="G71" s="1"/>
      <c r="H71" s="1"/>
    </row>
    <row r="72" spans="1:8" ht="27" customHeight="1">
      <c r="A72" s="19" t="s">
        <v>79</v>
      </c>
      <c r="B72" s="20" t="s">
        <v>395</v>
      </c>
      <c r="C72" s="21" t="s">
        <v>442</v>
      </c>
      <c r="D72" s="1">
        <v>102.4</v>
      </c>
      <c r="E72" s="1">
        <v>96.5</v>
      </c>
      <c r="F72" s="1">
        <v>100</v>
      </c>
      <c r="G72" s="1">
        <v>100</v>
      </c>
      <c r="H72" s="1">
        <v>100</v>
      </c>
    </row>
    <row r="73" spans="1:8" ht="38.25">
      <c r="A73" s="19" t="s">
        <v>80</v>
      </c>
      <c r="B73" s="20" t="s">
        <v>396</v>
      </c>
      <c r="C73" s="21" t="s">
        <v>442</v>
      </c>
      <c r="D73" s="1">
        <v>71.6</v>
      </c>
      <c r="E73" s="1">
        <v>68.7</v>
      </c>
      <c r="F73" s="1">
        <v>100</v>
      </c>
      <c r="G73" s="1">
        <v>100</v>
      </c>
      <c r="H73" s="1">
        <v>100</v>
      </c>
    </row>
    <row r="74" spans="1:8" ht="38.25">
      <c r="A74" s="19" t="s">
        <v>81</v>
      </c>
      <c r="B74" s="20" t="s">
        <v>82</v>
      </c>
      <c r="C74" s="21" t="s">
        <v>56</v>
      </c>
      <c r="D74" s="1">
        <v>1</v>
      </c>
      <c r="E74" s="1">
        <v>1</v>
      </c>
      <c r="F74" s="1">
        <v>1</v>
      </c>
      <c r="G74" s="1">
        <v>1</v>
      </c>
      <c r="H74" s="1">
        <v>1</v>
      </c>
    </row>
    <row r="75" spans="1:8" ht="27.75" customHeight="1">
      <c r="A75" s="19" t="s">
        <v>83</v>
      </c>
      <c r="B75" s="20" t="s">
        <v>84</v>
      </c>
      <c r="C75" s="21" t="s">
        <v>56</v>
      </c>
      <c r="D75" s="1">
        <v>1</v>
      </c>
      <c r="E75" s="1">
        <v>1</v>
      </c>
      <c r="F75" s="1">
        <v>1</v>
      </c>
      <c r="G75" s="1">
        <v>1</v>
      </c>
      <c r="H75" s="1">
        <v>1</v>
      </c>
    </row>
    <row r="76" spans="1:8" ht="38.25">
      <c r="A76" s="19" t="s">
        <v>85</v>
      </c>
      <c r="B76" s="20" t="s">
        <v>86</v>
      </c>
      <c r="C76" s="21" t="s">
        <v>56</v>
      </c>
      <c r="D76" s="1">
        <v>1</v>
      </c>
      <c r="E76" s="1">
        <v>2</v>
      </c>
      <c r="F76" s="1">
        <v>2</v>
      </c>
      <c r="G76" s="1">
        <v>2</v>
      </c>
      <c r="H76" s="1">
        <v>2</v>
      </c>
    </row>
    <row r="77" spans="1:8" ht="51">
      <c r="A77" s="19" t="s">
        <v>87</v>
      </c>
      <c r="B77" s="20" t="s">
        <v>88</v>
      </c>
      <c r="C77" s="21" t="s">
        <v>56</v>
      </c>
      <c r="D77" s="1">
        <v>0</v>
      </c>
      <c r="E77" s="1">
        <v>2</v>
      </c>
      <c r="F77" s="1">
        <v>2</v>
      </c>
      <c r="G77" s="1">
        <v>2</v>
      </c>
      <c r="H77" s="1">
        <v>2</v>
      </c>
    </row>
    <row r="78" spans="1:8" ht="64.5" customHeight="1">
      <c r="A78" s="19" t="s">
        <v>89</v>
      </c>
      <c r="B78" s="20" t="s">
        <v>90</v>
      </c>
      <c r="C78" s="21" t="s">
        <v>56</v>
      </c>
      <c r="D78" s="1">
        <v>1</v>
      </c>
      <c r="E78" s="1">
        <v>1</v>
      </c>
      <c r="F78" s="1">
        <v>1</v>
      </c>
      <c r="G78" s="1">
        <v>2</v>
      </c>
      <c r="H78" s="1">
        <v>2</v>
      </c>
    </row>
    <row r="79" spans="1:8" ht="38.25">
      <c r="A79" s="19" t="s">
        <v>91</v>
      </c>
      <c r="B79" s="20" t="s">
        <v>92</v>
      </c>
      <c r="C79" s="21" t="s">
        <v>56</v>
      </c>
      <c r="D79" s="1">
        <v>2</v>
      </c>
      <c r="E79" s="1">
        <v>2</v>
      </c>
      <c r="F79" s="1">
        <v>2</v>
      </c>
      <c r="G79" s="1">
        <v>2</v>
      </c>
      <c r="H79" s="1">
        <v>2</v>
      </c>
    </row>
    <row r="80" spans="1:8" ht="27" customHeight="1">
      <c r="A80" s="23" t="s">
        <v>93</v>
      </c>
      <c r="B80" s="20" t="s">
        <v>4</v>
      </c>
      <c r="C80" s="21" t="s">
        <v>94</v>
      </c>
      <c r="D80" s="1">
        <v>644</v>
      </c>
      <c r="E80" s="1">
        <v>662</v>
      </c>
      <c r="F80" s="1">
        <v>620</v>
      </c>
      <c r="G80" s="1">
        <v>620</v>
      </c>
      <c r="H80" s="1">
        <v>620</v>
      </c>
    </row>
    <row r="81" spans="1:8" ht="12.75">
      <c r="A81" s="25"/>
      <c r="B81" s="26" t="s">
        <v>96</v>
      </c>
      <c r="C81" s="31"/>
      <c r="D81" s="32"/>
      <c r="E81" s="32"/>
      <c r="F81" s="32"/>
      <c r="G81" s="32"/>
      <c r="H81" s="33"/>
    </row>
    <row r="82" spans="1:8" ht="24.75" customHeight="1">
      <c r="A82" s="25"/>
      <c r="B82" s="26" t="s">
        <v>95</v>
      </c>
      <c r="C82" s="21" t="s">
        <v>94</v>
      </c>
      <c r="D82" s="1">
        <v>276</v>
      </c>
      <c r="E82" s="1">
        <v>278</v>
      </c>
      <c r="F82" s="1">
        <v>266</v>
      </c>
      <c r="G82" s="1" t="s">
        <v>389</v>
      </c>
      <c r="H82" s="1" t="s">
        <v>389</v>
      </c>
    </row>
    <row r="83" spans="1:8" ht="12.75">
      <c r="A83" s="25"/>
      <c r="B83" s="36" t="s">
        <v>96</v>
      </c>
      <c r="C83" s="31"/>
      <c r="D83" s="32"/>
      <c r="E83" s="32"/>
      <c r="F83" s="32"/>
      <c r="G83" s="32"/>
      <c r="H83" s="33"/>
    </row>
    <row r="84" spans="1:8" ht="26.25" customHeight="1">
      <c r="A84" s="25"/>
      <c r="B84" s="36" t="s">
        <v>97</v>
      </c>
      <c r="C84" s="21" t="s">
        <v>94</v>
      </c>
      <c r="D84" s="1">
        <v>0</v>
      </c>
      <c r="E84" s="1">
        <v>0</v>
      </c>
      <c r="F84" s="1">
        <v>0</v>
      </c>
      <c r="G84" s="1" t="s">
        <v>389</v>
      </c>
      <c r="H84" s="1" t="s">
        <v>389</v>
      </c>
    </row>
    <row r="85" spans="1:8" ht="24" customHeight="1">
      <c r="A85" s="25"/>
      <c r="B85" s="36" t="s">
        <v>98</v>
      </c>
      <c r="C85" s="21" t="s">
        <v>94</v>
      </c>
      <c r="D85" s="1">
        <v>0</v>
      </c>
      <c r="E85" s="1">
        <v>12</v>
      </c>
      <c r="F85" s="1">
        <v>10</v>
      </c>
      <c r="G85" s="1" t="s">
        <v>389</v>
      </c>
      <c r="H85" s="1" t="s">
        <v>389</v>
      </c>
    </row>
    <row r="86" spans="1:8" ht="24.75" customHeight="1">
      <c r="A86" s="25"/>
      <c r="B86" s="26" t="s">
        <v>5</v>
      </c>
      <c r="C86" s="21" t="s">
        <v>94</v>
      </c>
      <c r="D86" s="1">
        <v>17</v>
      </c>
      <c r="E86" s="1">
        <v>27</v>
      </c>
      <c r="F86" s="1">
        <v>27</v>
      </c>
      <c r="G86" s="1" t="s">
        <v>389</v>
      </c>
      <c r="H86" s="1" t="s">
        <v>389</v>
      </c>
    </row>
    <row r="87" spans="1:8" ht="12.75">
      <c r="A87" s="25"/>
      <c r="B87" s="36" t="s">
        <v>96</v>
      </c>
      <c r="C87" s="31"/>
      <c r="D87" s="32"/>
      <c r="E87" s="32"/>
      <c r="F87" s="32"/>
      <c r="G87" s="32"/>
      <c r="H87" s="33"/>
    </row>
    <row r="88" spans="1:8" ht="26.25" customHeight="1">
      <c r="A88" s="25"/>
      <c r="B88" s="36" t="s">
        <v>97</v>
      </c>
      <c r="C88" s="21" t="s">
        <v>94</v>
      </c>
      <c r="D88" s="1">
        <v>0</v>
      </c>
      <c r="E88" s="1">
        <v>0</v>
      </c>
      <c r="F88" s="1" t="s">
        <v>389</v>
      </c>
      <c r="G88" s="1" t="s">
        <v>389</v>
      </c>
      <c r="H88" s="1" t="s">
        <v>389</v>
      </c>
    </row>
    <row r="89" spans="1:8" ht="27" customHeight="1">
      <c r="A89" s="34"/>
      <c r="B89" s="36" t="s">
        <v>98</v>
      </c>
      <c r="C89" s="21" t="s">
        <v>94</v>
      </c>
      <c r="D89" s="1">
        <v>0</v>
      </c>
      <c r="E89" s="1">
        <v>0</v>
      </c>
      <c r="F89" s="1" t="s">
        <v>389</v>
      </c>
      <c r="G89" s="1" t="s">
        <v>389</v>
      </c>
      <c r="H89" s="1" t="s">
        <v>389</v>
      </c>
    </row>
    <row r="90" spans="1:8" ht="27" customHeight="1">
      <c r="A90" s="23" t="s">
        <v>99</v>
      </c>
      <c r="B90" s="20" t="s">
        <v>6</v>
      </c>
      <c r="C90" s="21" t="s">
        <v>94</v>
      </c>
      <c r="D90" s="1">
        <v>54</v>
      </c>
      <c r="E90" s="1">
        <v>259</v>
      </c>
      <c r="F90" s="1" t="s">
        <v>389</v>
      </c>
      <c r="G90" s="1" t="s">
        <v>389</v>
      </c>
      <c r="H90" s="1" t="s">
        <v>389</v>
      </c>
    </row>
    <row r="91" spans="1:8" ht="12.75">
      <c r="A91" s="25"/>
      <c r="B91" s="26" t="s">
        <v>96</v>
      </c>
      <c r="C91" s="31"/>
      <c r="D91" s="32"/>
      <c r="E91" s="32"/>
      <c r="F91" s="32"/>
      <c r="G91" s="32"/>
      <c r="H91" s="33"/>
    </row>
    <row r="92" spans="1:8" ht="24.75" customHeight="1">
      <c r="A92" s="25"/>
      <c r="B92" s="26" t="s">
        <v>95</v>
      </c>
      <c r="C92" s="21" t="s">
        <v>94</v>
      </c>
      <c r="D92" s="1">
        <v>11</v>
      </c>
      <c r="E92" s="1">
        <v>12</v>
      </c>
      <c r="F92" s="1" t="s">
        <v>389</v>
      </c>
      <c r="G92" s="1" t="s">
        <v>389</v>
      </c>
      <c r="H92" s="1" t="s">
        <v>389</v>
      </c>
    </row>
    <row r="93" spans="1:8" ht="24.75" customHeight="1">
      <c r="A93" s="25"/>
      <c r="B93" s="26" t="s">
        <v>100</v>
      </c>
      <c r="C93" s="21" t="s">
        <v>94</v>
      </c>
      <c r="D93" s="1">
        <v>0</v>
      </c>
      <c r="E93" s="1">
        <v>7</v>
      </c>
      <c r="F93" s="1" t="s">
        <v>389</v>
      </c>
      <c r="G93" s="1" t="s">
        <v>389</v>
      </c>
      <c r="H93" s="1" t="s">
        <v>389</v>
      </c>
    </row>
    <row r="94" spans="1:8" ht="51">
      <c r="A94" s="23" t="s">
        <v>101</v>
      </c>
      <c r="B94" s="20" t="s">
        <v>7</v>
      </c>
      <c r="C94" s="21" t="s">
        <v>102</v>
      </c>
      <c r="D94" s="1">
        <v>212</v>
      </c>
      <c r="E94" s="1">
        <v>236</v>
      </c>
      <c r="F94" s="1">
        <v>239</v>
      </c>
      <c r="G94" s="1">
        <v>240</v>
      </c>
      <c r="H94" s="1">
        <v>240</v>
      </c>
    </row>
    <row r="95" spans="1:8" ht="12.75">
      <c r="A95" s="25"/>
      <c r="B95" s="26" t="s">
        <v>96</v>
      </c>
      <c r="C95" s="31"/>
      <c r="D95" s="32"/>
      <c r="E95" s="32"/>
      <c r="F95" s="32"/>
      <c r="G95" s="32"/>
      <c r="H95" s="33"/>
    </row>
    <row r="96" spans="1:8" ht="51">
      <c r="A96" s="25"/>
      <c r="B96" s="26" t="s">
        <v>103</v>
      </c>
      <c r="C96" s="21" t="s">
        <v>102</v>
      </c>
      <c r="D96" s="1">
        <v>28</v>
      </c>
      <c r="E96" s="1">
        <v>32</v>
      </c>
      <c r="F96" s="1">
        <v>34</v>
      </c>
      <c r="G96" s="1">
        <v>35</v>
      </c>
      <c r="H96" s="1">
        <v>35</v>
      </c>
    </row>
    <row r="97" spans="1:8" ht="38.25">
      <c r="A97" s="25"/>
      <c r="B97" s="36" t="s">
        <v>104</v>
      </c>
      <c r="C97" s="21" t="s">
        <v>102</v>
      </c>
      <c r="D97" s="1">
        <v>3</v>
      </c>
      <c r="E97" s="1">
        <v>3</v>
      </c>
      <c r="F97" s="1">
        <v>4</v>
      </c>
      <c r="G97" s="1">
        <v>4</v>
      </c>
      <c r="H97" s="1">
        <v>4</v>
      </c>
    </row>
    <row r="98" spans="1:8" ht="51">
      <c r="A98" s="25"/>
      <c r="B98" s="26" t="s">
        <v>105</v>
      </c>
      <c r="C98" s="21" t="s">
        <v>102</v>
      </c>
      <c r="D98" s="1">
        <v>94</v>
      </c>
      <c r="E98" s="1">
        <v>107</v>
      </c>
      <c r="F98" s="1">
        <v>107</v>
      </c>
      <c r="G98" s="1">
        <v>107</v>
      </c>
      <c r="H98" s="1">
        <v>107</v>
      </c>
    </row>
    <row r="99" spans="1:8" ht="51">
      <c r="A99" s="25"/>
      <c r="B99" s="36" t="s">
        <v>106</v>
      </c>
      <c r="C99" s="21" t="s">
        <v>102</v>
      </c>
      <c r="D99" s="1">
        <v>5</v>
      </c>
      <c r="E99" s="1">
        <v>5</v>
      </c>
      <c r="F99" s="1">
        <v>5</v>
      </c>
      <c r="G99" s="1">
        <v>5</v>
      </c>
      <c r="H99" s="1">
        <v>5</v>
      </c>
    </row>
    <row r="100" spans="1:8" ht="63.75">
      <c r="A100" s="25"/>
      <c r="B100" s="26" t="s">
        <v>107</v>
      </c>
      <c r="C100" s="21" t="s">
        <v>102</v>
      </c>
      <c r="D100" s="1">
        <v>88</v>
      </c>
      <c r="E100" s="1">
        <v>97</v>
      </c>
      <c r="F100" s="1">
        <v>98</v>
      </c>
      <c r="G100" s="1">
        <v>98</v>
      </c>
      <c r="H100" s="1">
        <v>98</v>
      </c>
    </row>
    <row r="101" spans="1:8" ht="38.25">
      <c r="A101" s="34"/>
      <c r="B101" s="26" t="s">
        <v>423</v>
      </c>
      <c r="C101" s="21" t="s">
        <v>102</v>
      </c>
      <c r="D101" s="1">
        <v>41</v>
      </c>
      <c r="E101" s="1">
        <v>45</v>
      </c>
      <c r="F101" s="1">
        <v>45</v>
      </c>
      <c r="G101" s="1">
        <v>45</v>
      </c>
      <c r="H101" s="1">
        <v>45</v>
      </c>
    </row>
    <row r="102" spans="1:8" ht="51">
      <c r="A102" s="19" t="s">
        <v>108</v>
      </c>
      <c r="B102" s="20" t="s">
        <v>109</v>
      </c>
      <c r="C102" s="21" t="s">
        <v>42</v>
      </c>
      <c r="D102" s="1">
        <v>9.7</v>
      </c>
      <c r="E102" s="1">
        <v>9.2</v>
      </c>
      <c r="F102" s="1">
        <v>9.4</v>
      </c>
      <c r="G102" s="1">
        <v>9.4</v>
      </c>
      <c r="H102" s="1">
        <v>9.4</v>
      </c>
    </row>
    <row r="103" spans="1:8" ht="38.25">
      <c r="A103" s="19" t="s">
        <v>110</v>
      </c>
      <c r="B103" s="20" t="s">
        <v>111</v>
      </c>
      <c r="C103" s="21" t="s">
        <v>42</v>
      </c>
      <c r="D103" s="1">
        <v>338.5</v>
      </c>
      <c r="E103" s="1">
        <v>338</v>
      </c>
      <c r="F103" s="1">
        <v>338</v>
      </c>
      <c r="G103" s="1">
        <v>338</v>
      </c>
      <c r="H103" s="1">
        <v>338</v>
      </c>
    </row>
    <row r="104" spans="1:8" ht="38.25">
      <c r="A104" s="19" t="s">
        <v>112</v>
      </c>
      <c r="B104" s="20" t="s">
        <v>113</v>
      </c>
      <c r="C104" s="21" t="s">
        <v>56</v>
      </c>
      <c r="D104" s="1">
        <v>76.3</v>
      </c>
      <c r="E104" s="1">
        <v>80</v>
      </c>
      <c r="F104" s="1">
        <v>80</v>
      </c>
      <c r="G104" s="1">
        <v>80</v>
      </c>
      <c r="H104" s="1">
        <v>80</v>
      </c>
    </row>
    <row r="105" spans="1:8" ht="51">
      <c r="A105" s="19" t="s">
        <v>114</v>
      </c>
      <c r="B105" s="20" t="s">
        <v>115</v>
      </c>
      <c r="C105" s="21" t="s">
        <v>27</v>
      </c>
      <c r="D105" s="1">
        <v>434</v>
      </c>
      <c r="E105" s="1">
        <v>448.95</v>
      </c>
      <c r="F105" s="1">
        <v>323.37</v>
      </c>
      <c r="G105" s="1">
        <v>344.39</v>
      </c>
      <c r="H105" s="1">
        <v>368.5</v>
      </c>
    </row>
    <row r="106" spans="1:8" ht="38.25">
      <c r="A106" s="19" t="s">
        <v>116</v>
      </c>
      <c r="B106" s="20" t="s">
        <v>117</v>
      </c>
      <c r="C106" s="21" t="s">
        <v>27</v>
      </c>
      <c r="D106" s="1">
        <v>433</v>
      </c>
      <c r="E106" s="1">
        <v>562.1</v>
      </c>
      <c r="F106" s="1">
        <v>488.82</v>
      </c>
      <c r="G106" s="1">
        <v>520.59</v>
      </c>
      <c r="H106" s="1">
        <v>557.03</v>
      </c>
    </row>
    <row r="107" spans="1:8" ht="51">
      <c r="A107" s="23" t="s">
        <v>118</v>
      </c>
      <c r="B107" s="20" t="s">
        <v>119</v>
      </c>
      <c r="C107" s="31"/>
      <c r="D107" s="32"/>
      <c r="E107" s="32"/>
      <c r="F107" s="32"/>
      <c r="G107" s="32"/>
      <c r="H107" s="33"/>
    </row>
    <row r="108" spans="1:8" ht="12.75">
      <c r="A108" s="25"/>
      <c r="B108" s="26" t="s">
        <v>120</v>
      </c>
      <c r="C108" s="21" t="s">
        <v>124</v>
      </c>
      <c r="D108" s="1">
        <v>2.47</v>
      </c>
      <c r="E108" s="1">
        <v>2.94</v>
      </c>
      <c r="F108" s="1">
        <v>2.94</v>
      </c>
      <c r="G108" s="1">
        <v>2.94</v>
      </c>
      <c r="H108" s="1">
        <v>2.94</v>
      </c>
    </row>
    <row r="109" spans="1:8" ht="12.75">
      <c r="A109" s="25"/>
      <c r="B109" s="26" t="s">
        <v>121</v>
      </c>
      <c r="C109" s="21" t="s">
        <v>125</v>
      </c>
      <c r="D109" s="1">
        <v>11.34</v>
      </c>
      <c r="E109" s="1">
        <v>10.25</v>
      </c>
      <c r="F109" s="1">
        <v>12.48</v>
      </c>
      <c r="G109" s="1">
        <v>12.48</v>
      </c>
      <c r="H109" s="1">
        <v>12.48</v>
      </c>
    </row>
    <row r="110" spans="1:8" ht="12.75">
      <c r="A110" s="25"/>
      <c r="B110" s="26" t="s">
        <v>122</v>
      </c>
      <c r="C110" s="21" t="s">
        <v>126</v>
      </c>
      <c r="D110" s="1">
        <v>0.84</v>
      </c>
      <c r="E110" s="1">
        <v>0.93</v>
      </c>
      <c r="F110" s="1">
        <v>0.93</v>
      </c>
      <c r="G110" s="1">
        <v>0.93</v>
      </c>
      <c r="H110" s="1">
        <v>0.93</v>
      </c>
    </row>
    <row r="111" spans="1:8" ht="12.75">
      <c r="A111" s="25"/>
      <c r="B111" s="26" t="s">
        <v>123</v>
      </c>
      <c r="C111" s="21" t="s">
        <v>127</v>
      </c>
      <c r="D111" s="1">
        <v>0.36</v>
      </c>
      <c r="E111" s="1">
        <v>0.37</v>
      </c>
      <c r="F111" s="1">
        <v>0.35</v>
      </c>
      <c r="G111" s="1">
        <v>0.35</v>
      </c>
      <c r="H111" s="1">
        <v>0.35</v>
      </c>
    </row>
    <row r="112" spans="1:8" ht="38.25">
      <c r="A112" s="23" t="s">
        <v>128</v>
      </c>
      <c r="B112" s="20" t="s">
        <v>129</v>
      </c>
      <c r="C112" s="31"/>
      <c r="D112" s="32"/>
      <c r="E112" s="32"/>
      <c r="F112" s="32"/>
      <c r="G112" s="32"/>
      <c r="H112" s="33"/>
    </row>
    <row r="113" spans="1:8" ht="12.75">
      <c r="A113" s="25"/>
      <c r="B113" s="26" t="s">
        <v>120</v>
      </c>
      <c r="C113" s="21" t="s">
        <v>27</v>
      </c>
      <c r="D113" s="1">
        <v>1207</v>
      </c>
      <c r="E113" s="1">
        <v>1351.31</v>
      </c>
      <c r="F113" s="1">
        <v>1795</v>
      </c>
      <c r="G113" s="1">
        <v>1911.68</v>
      </c>
      <c r="H113" s="1">
        <v>2045.49</v>
      </c>
    </row>
    <row r="114" spans="1:8" ht="12.75">
      <c r="A114" s="25"/>
      <c r="B114" s="26" t="s">
        <v>121</v>
      </c>
      <c r="C114" s="21" t="s">
        <v>27</v>
      </c>
      <c r="D114" s="1">
        <v>159</v>
      </c>
      <c r="E114" s="1">
        <v>193.25</v>
      </c>
      <c r="F114" s="1">
        <v>132.92</v>
      </c>
      <c r="G114" s="1">
        <v>141.56</v>
      </c>
      <c r="H114" s="1">
        <v>151.47</v>
      </c>
    </row>
    <row r="115" spans="1:8" ht="12.75">
      <c r="A115" s="25"/>
      <c r="B115" s="26" t="s">
        <v>122</v>
      </c>
      <c r="C115" s="21" t="s">
        <v>27</v>
      </c>
      <c r="D115" s="1">
        <v>293</v>
      </c>
      <c r="E115" s="1">
        <v>306.7</v>
      </c>
      <c r="F115" s="1">
        <v>444.42</v>
      </c>
      <c r="G115" s="1">
        <v>473.31</v>
      </c>
      <c r="H115" s="1">
        <v>506.44</v>
      </c>
    </row>
    <row r="116" spans="1:8" ht="12.75">
      <c r="A116" s="34"/>
      <c r="B116" s="26" t="s">
        <v>123</v>
      </c>
      <c r="C116" s="21" t="s">
        <v>27</v>
      </c>
      <c r="D116" s="1">
        <v>1545</v>
      </c>
      <c r="E116" s="1">
        <v>1788</v>
      </c>
      <c r="F116" s="1">
        <v>2024</v>
      </c>
      <c r="G116" s="1">
        <v>2155.56</v>
      </c>
      <c r="H116" s="1">
        <v>2306.45</v>
      </c>
    </row>
    <row r="117" spans="1:8" ht="51">
      <c r="A117" s="19" t="s">
        <v>130</v>
      </c>
      <c r="B117" s="20" t="s">
        <v>131</v>
      </c>
      <c r="C117" s="21" t="s">
        <v>56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</row>
    <row r="118" spans="1:9" ht="38.25">
      <c r="A118" s="19" t="s">
        <v>132</v>
      </c>
      <c r="B118" s="20" t="s">
        <v>133</v>
      </c>
      <c r="C118" s="21" t="s">
        <v>453</v>
      </c>
      <c r="D118" s="1">
        <v>130058</v>
      </c>
      <c r="E118" s="1">
        <v>147177</v>
      </c>
      <c r="F118" s="1">
        <v>116873</v>
      </c>
      <c r="G118" s="1">
        <v>122715</v>
      </c>
      <c r="H118" s="1">
        <v>126398</v>
      </c>
      <c r="I118" s="5" t="s">
        <v>311</v>
      </c>
    </row>
    <row r="119" spans="1:8" ht="63.75">
      <c r="A119" s="19" t="s">
        <v>134</v>
      </c>
      <c r="B119" s="20" t="s">
        <v>135</v>
      </c>
      <c r="C119" s="21" t="s">
        <v>453</v>
      </c>
      <c r="D119" s="1">
        <v>4917</v>
      </c>
      <c r="E119" s="1">
        <v>6447</v>
      </c>
      <c r="F119" s="1">
        <v>2047</v>
      </c>
      <c r="G119" s="1">
        <v>1754.06</v>
      </c>
      <c r="H119" s="1">
        <v>1876.84</v>
      </c>
    </row>
    <row r="120" spans="1:8" ht="38.25">
      <c r="A120" s="19" t="s">
        <v>138</v>
      </c>
      <c r="B120" s="20" t="s">
        <v>136</v>
      </c>
      <c r="C120" s="21" t="s">
        <v>453</v>
      </c>
      <c r="D120" s="1">
        <v>109023</v>
      </c>
      <c r="E120" s="1">
        <v>126367</v>
      </c>
      <c r="F120" s="1">
        <v>103153</v>
      </c>
      <c r="G120" s="1">
        <v>123565.45</v>
      </c>
      <c r="H120" s="1">
        <v>132215.04</v>
      </c>
    </row>
    <row r="121" spans="1:8" ht="54.75" customHeight="1">
      <c r="A121" s="19" t="s">
        <v>139</v>
      </c>
      <c r="B121" s="20" t="s">
        <v>137</v>
      </c>
      <c r="C121" s="21" t="s">
        <v>453</v>
      </c>
      <c r="D121" s="1">
        <v>87277</v>
      </c>
      <c r="E121" s="1">
        <v>86217</v>
      </c>
      <c r="F121" s="1">
        <v>86850</v>
      </c>
      <c r="G121" s="1">
        <v>90297.09</v>
      </c>
      <c r="H121" s="1">
        <v>96617.89</v>
      </c>
    </row>
    <row r="122" spans="1:8" ht="12.75" customHeight="1">
      <c r="A122" s="13" t="s">
        <v>142</v>
      </c>
      <c r="B122" s="14"/>
      <c r="C122" s="14"/>
      <c r="D122" s="14"/>
      <c r="E122" s="14"/>
      <c r="F122" s="14"/>
      <c r="G122" s="14"/>
      <c r="H122" s="15"/>
    </row>
    <row r="123" spans="1:8" ht="25.5" hidden="1">
      <c r="A123" s="19" t="s">
        <v>140</v>
      </c>
      <c r="B123" s="20" t="s">
        <v>143</v>
      </c>
      <c r="C123" s="21" t="s">
        <v>78</v>
      </c>
      <c r="D123" s="1"/>
      <c r="E123" s="1"/>
      <c r="F123" s="1"/>
      <c r="G123" s="1"/>
      <c r="H123" s="1"/>
    </row>
    <row r="124" spans="1:8" ht="63.75">
      <c r="A124" s="19" t="s">
        <v>144</v>
      </c>
      <c r="B124" s="20" t="s">
        <v>145</v>
      </c>
      <c r="C124" s="21" t="s">
        <v>102</v>
      </c>
      <c r="D124" s="1">
        <v>1853</v>
      </c>
      <c r="E124" s="1">
        <v>1787</v>
      </c>
      <c r="F124" s="1">
        <v>1805</v>
      </c>
      <c r="G124" s="1">
        <v>1820</v>
      </c>
      <c r="H124" s="1">
        <v>1820</v>
      </c>
    </row>
    <row r="125" spans="1:8" ht="63.75">
      <c r="A125" s="23" t="s">
        <v>146</v>
      </c>
      <c r="B125" s="20" t="s">
        <v>147</v>
      </c>
      <c r="C125" s="21" t="s">
        <v>102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</row>
    <row r="126" spans="1:8" ht="102">
      <c r="A126" s="34"/>
      <c r="B126" s="26" t="s">
        <v>148</v>
      </c>
      <c r="C126" s="21" t="s">
        <v>102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</row>
    <row r="127" spans="1:8" ht="25.5">
      <c r="A127" s="19" t="s">
        <v>149</v>
      </c>
      <c r="B127" s="20" t="s">
        <v>150</v>
      </c>
      <c r="C127" s="21" t="s">
        <v>102</v>
      </c>
      <c r="D127" s="1">
        <v>2190</v>
      </c>
      <c r="E127" s="1">
        <v>2023</v>
      </c>
      <c r="F127" s="1">
        <v>2025</v>
      </c>
      <c r="G127" s="1">
        <v>2030</v>
      </c>
      <c r="H127" s="1">
        <v>2100</v>
      </c>
    </row>
    <row r="128" spans="1:8" ht="51">
      <c r="A128" s="19" t="s">
        <v>151</v>
      </c>
      <c r="B128" s="20" t="s">
        <v>152</v>
      </c>
      <c r="C128" s="21" t="s">
        <v>442</v>
      </c>
      <c r="D128" s="1">
        <v>33.71</v>
      </c>
      <c r="E128" s="1">
        <v>45.86</v>
      </c>
      <c r="F128" s="1">
        <v>26.06</v>
      </c>
      <c r="G128" s="1">
        <v>26</v>
      </c>
      <c r="H128" s="1">
        <v>20</v>
      </c>
    </row>
    <row r="129" spans="1:8" ht="25.5">
      <c r="A129" s="19" t="s">
        <v>153</v>
      </c>
      <c r="B129" s="20" t="s">
        <v>154</v>
      </c>
      <c r="C129" s="21" t="s">
        <v>56</v>
      </c>
      <c r="D129" s="1">
        <v>0.56</v>
      </c>
      <c r="E129" s="1">
        <v>0.56</v>
      </c>
      <c r="F129" s="1">
        <v>0.6</v>
      </c>
      <c r="G129" s="1">
        <v>0.65</v>
      </c>
      <c r="H129" s="1">
        <v>0.7</v>
      </c>
    </row>
    <row r="130" spans="1:8" ht="25.5">
      <c r="A130" s="19" t="s">
        <v>155</v>
      </c>
      <c r="B130" s="20" t="s">
        <v>156</v>
      </c>
      <c r="C130" s="21" t="s">
        <v>56</v>
      </c>
      <c r="D130" s="1">
        <v>8</v>
      </c>
      <c r="E130" s="1">
        <v>8</v>
      </c>
      <c r="F130" s="1">
        <v>9</v>
      </c>
      <c r="G130" s="1">
        <v>9</v>
      </c>
      <c r="H130" s="1">
        <v>9</v>
      </c>
    </row>
    <row r="131" spans="1:8" ht="51">
      <c r="A131" s="19" t="s">
        <v>157</v>
      </c>
      <c r="B131" s="20" t="s">
        <v>158</v>
      </c>
      <c r="C131" s="21" t="s">
        <v>56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</row>
    <row r="132" spans="1:8" ht="51">
      <c r="A132" s="19" t="s">
        <v>159</v>
      </c>
      <c r="B132" s="20" t="s">
        <v>160</v>
      </c>
      <c r="C132" s="21" t="s">
        <v>442</v>
      </c>
      <c r="D132" s="1">
        <v>35.4</v>
      </c>
      <c r="E132" s="1">
        <v>33.8</v>
      </c>
      <c r="F132" s="1">
        <v>34</v>
      </c>
      <c r="G132" s="1">
        <v>34</v>
      </c>
      <c r="H132" s="1">
        <v>34</v>
      </c>
    </row>
    <row r="133" spans="1:9" ht="38.25">
      <c r="A133" s="19" t="s">
        <v>161</v>
      </c>
      <c r="B133" s="20" t="s">
        <v>162</v>
      </c>
      <c r="C133" s="21" t="s">
        <v>453</v>
      </c>
      <c r="D133" s="1">
        <v>120654</v>
      </c>
      <c r="E133" s="1">
        <v>138952</v>
      </c>
      <c r="F133" s="1">
        <v>139840</v>
      </c>
      <c r="G133" s="1">
        <v>146832</v>
      </c>
      <c r="H133" s="1">
        <v>151236</v>
      </c>
      <c r="I133" s="5" t="s">
        <v>312</v>
      </c>
    </row>
    <row r="134" spans="1:8" ht="51">
      <c r="A134" s="19" t="s">
        <v>163</v>
      </c>
      <c r="B134" s="20" t="s">
        <v>164</v>
      </c>
      <c r="C134" s="21" t="s">
        <v>453</v>
      </c>
      <c r="D134" s="1">
        <v>15009</v>
      </c>
      <c r="E134" s="1">
        <v>19470</v>
      </c>
      <c r="F134" s="1">
        <v>11117</v>
      </c>
      <c r="G134" s="1">
        <v>800</v>
      </c>
      <c r="H134" s="1">
        <v>1000</v>
      </c>
    </row>
    <row r="135" spans="1:8" ht="51">
      <c r="A135" s="19" t="s">
        <v>167</v>
      </c>
      <c r="B135" s="20" t="s">
        <v>165</v>
      </c>
      <c r="C135" s="21" t="s">
        <v>453</v>
      </c>
      <c r="D135" s="1">
        <v>72628</v>
      </c>
      <c r="E135" s="1">
        <v>81761</v>
      </c>
      <c r="F135" s="1">
        <v>105911</v>
      </c>
      <c r="G135" s="1">
        <v>111730</v>
      </c>
      <c r="H135" s="1">
        <v>117300</v>
      </c>
    </row>
    <row r="136" spans="1:8" ht="12.75" customHeight="1">
      <c r="A136" s="13" t="s">
        <v>166</v>
      </c>
      <c r="B136" s="14"/>
      <c r="C136" s="14"/>
      <c r="D136" s="14"/>
      <c r="E136" s="14"/>
      <c r="F136" s="14"/>
      <c r="G136" s="14"/>
      <c r="H136" s="15"/>
    </row>
    <row r="137" spans="1:8" ht="25.5" hidden="1">
      <c r="A137" s="19" t="s">
        <v>168</v>
      </c>
      <c r="B137" s="20" t="s">
        <v>169</v>
      </c>
      <c r="C137" s="21" t="s">
        <v>78</v>
      </c>
      <c r="D137" s="1"/>
      <c r="E137" s="1"/>
      <c r="F137" s="1"/>
      <c r="G137" s="1"/>
      <c r="H137" s="1"/>
    </row>
    <row r="138" spans="1:8" ht="25.5" hidden="1">
      <c r="A138" s="19" t="s">
        <v>170</v>
      </c>
      <c r="B138" s="20" t="s">
        <v>171</v>
      </c>
      <c r="C138" s="21" t="s">
        <v>78</v>
      </c>
      <c r="D138" s="1"/>
      <c r="E138" s="1"/>
      <c r="F138" s="1"/>
      <c r="G138" s="1"/>
      <c r="H138" s="1"/>
    </row>
    <row r="139" spans="1:8" ht="89.25">
      <c r="A139" s="19" t="s">
        <v>172</v>
      </c>
      <c r="B139" s="20" t="s">
        <v>173</v>
      </c>
      <c r="C139" s="21" t="s">
        <v>442</v>
      </c>
      <c r="D139" s="1">
        <v>95</v>
      </c>
      <c r="E139" s="1">
        <v>96</v>
      </c>
      <c r="F139" s="1">
        <v>97</v>
      </c>
      <c r="G139" s="1">
        <v>98</v>
      </c>
      <c r="H139" s="1">
        <v>98</v>
      </c>
    </row>
    <row r="140" spans="1:8" ht="51">
      <c r="A140" s="19" t="s">
        <v>174</v>
      </c>
      <c r="B140" s="20" t="s">
        <v>175</v>
      </c>
      <c r="C140" s="21" t="s">
        <v>102</v>
      </c>
      <c r="D140" s="1">
        <v>357</v>
      </c>
      <c r="E140" s="1">
        <v>265</v>
      </c>
      <c r="F140" s="1">
        <v>240</v>
      </c>
      <c r="G140" s="1">
        <v>267</v>
      </c>
      <c r="H140" s="1">
        <v>250</v>
      </c>
    </row>
    <row r="141" spans="1:8" ht="51">
      <c r="A141" s="19" t="s">
        <v>176</v>
      </c>
      <c r="B141" s="20" t="s">
        <v>177</v>
      </c>
      <c r="C141" s="21" t="s">
        <v>102</v>
      </c>
      <c r="D141" s="1">
        <v>339</v>
      </c>
      <c r="E141" s="1">
        <v>255</v>
      </c>
      <c r="F141" s="1">
        <v>237</v>
      </c>
      <c r="G141" s="1">
        <v>263</v>
      </c>
      <c r="H141" s="1">
        <v>248</v>
      </c>
    </row>
    <row r="142" spans="1:8" ht="51">
      <c r="A142" s="19" t="s">
        <v>178</v>
      </c>
      <c r="B142" s="20" t="s">
        <v>179</v>
      </c>
      <c r="C142" s="21" t="s">
        <v>102</v>
      </c>
      <c r="D142" s="1">
        <v>358</v>
      </c>
      <c r="E142" s="1">
        <v>265</v>
      </c>
      <c r="F142" s="1">
        <v>240</v>
      </c>
      <c r="G142" s="1">
        <v>267</v>
      </c>
      <c r="H142" s="1">
        <v>250</v>
      </c>
    </row>
    <row r="143" spans="1:8" ht="51">
      <c r="A143" s="19" t="s">
        <v>180</v>
      </c>
      <c r="B143" s="20" t="s">
        <v>181</v>
      </c>
      <c r="C143" s="21" t="s">
        <v>102</v>
      </c>
      <c r="D143" s="1">
        <v>342</v>
      </c>
      <c r="E143" s="1">
        <v>254</v>
      </c>
      <c r="F143" s="1">
        <v>235</v>
      </c>
      <c r="G143" s="1">
        <v>262</v>
      </c>
      <c r="H143" s="1">
        <v>247</v>
      </c>
    </row>
    <row r="144" spans="1:8" ht="51">
      <c r="A144" s="19" t="s">
        <v>182</v>
      </c>
      <c r="B144" s="20" t="s">
        <v>183</v>
      </c>
      <c r="C144" s="21" t="s">
        <v>102</v>
      </c>
      <c r="D144" s="1">
        <v>22</v>
      </c>
      <c r="E144" s="1">
        <v>16</v>
      </c>
      <c r="F144" s="1">
        <v>10</v>
      </c>
      <c r="G144" s="1">
        <v>10</v>
      </c>
      <c r="H144" s="1">
        <v>10</v>
      </c>
    </row>
    <row r="145" spans="1:9" ht="25.5">
      <c r="A145" s="19" t="s">
        <v>184</v>
      </c>
      <c r="B145" s="20" t="s">
        <v>185</v>
      </c>
      <c r="C145" s="21" t="s">
        <v>102</v>
      </c>
      <c r="D145" s="1">
        <v>362</v>
      </c>
      <c r="E145" s="1">
        <v>271</v>
      </c>
      <c r="F145" s="1">
        <v>240</v>
      </c>
      <c r="G145" s="1">
        <v>267</v>
      </c>
      <c r="H145" s="1">
        <v>250</v>
      </c>
      <c r="I145" s="30"/>
    </row>
    <row r="146" spans="1:8" ht="65.25" customHeight="1">
      <c r="A146" s="19" t="s">
        <v>186</v>
      </c>
      <c r="B146" s="20" t="s">
        <v>187</v>
      </c>
      <c r="C146" s="21" t="s">
        <v>442</v>
      </c>
      <c r="D146" s="1">
        <v>2</v>
      </c>
      <c r="E146" s="1">
        <v>2.9</v>
      </c>
      <c r="F146" s="1">
        <v>2.91</v>
      </c>
      <c r="G146" s="1">
        <v>3</v>
      </c>
      <c r="H146" s="1">
        <v>3.5</v>
      </c>
    </row>
    <row r="147" spans="1:8" ht="38.25">
      <c r="A147" s="19" t="s">
        <v>188</v>
      </c>
      <c r="B147" s="20" t="s">
        <v>189</v>
      </c>
      <c r="C147" s="21" t="s">
        <v>56</v>
      </c>
      <c r="D147" s="1">
        <v>7</v>
      </c>
      <c r="E147" s="1">
        <v>7</v>
      </c>
      <c r="F147" s="1">
        <v>7</v>
      </c>
      <c r="G147" s="1">
        <v>7</v>
      </c>
      <c r="H147" s="1">
        <v>7</v>
      </c>
    </row>
    <row r="148" spans="1:8" ht="38.25">
      <c r="A148" s="19" t="s">
        <v>190</v>
      </c>
      <c r="B148" s="20" t="s">
        <v>191</v>
      </c>
      <c r="C148" s="21" t="s">
        <v>56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</row>
    <row r="149" spans="1:8" ht="51">
      <c r="A149" s="19" t="s">
        <v>192</v>
      </c>
      <c r="B149" s="20" t="s">
        <v>193</v>
      </c>
      <c r="C149" s="21" t="s">
        <v>56</v>
      </c>
      <c r="D149" s="1">
        <v>0</v>
      </c>
      <c r="E149" s="1">
        <v>0</v>
      </c>
      <c r="F149" s="1">
        <v>0</v>
      </c>
      <c r="G149" s="1">
        <v>1</v>
      </c>
      <c r="H149" s="1">
        <v>1</v>
      </c>
    </row>
    <row r="150" spans="1:8" ht="51">
      <c r="A150" s="19" t="s">
        <v>194</v>
      </c>
      <c r="B150" s="20" t="s">
        <v>195</v>
      </c>
      <c r="C150" s="21" t="s">
        <v>102</v>
      </c>
      <c r="D150" s="1">
        <v>4258</v>
      </c>
      <c r="E150" s="1">
        <v>4254</v>
      </c>
      <c r="F150" s="1">
        <v>4273</v>
      </c>
      <c r="G150" s="1">
        <v>4281</v>
      </c>
      <c r="H150" s="1">
        <v>4290</v>
      </c>
    </row>
    <row r="151" spans="1:8" ht="51">
      <c r="A151" s="19" t="s">
        <v>196</v>
      </c>
      <c r="B151" s="20" t="s">
        <v>197</v>
      </c>
      <c r="C151" s="21" t="s">
        <v>102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</row>
    <row r="152" spans="1:8" ht="51">
      <c r="A152" s="19" t="s">
        <v>198</v>
      </c>
      <c r="B152" s="20" t="s">
        <v>199</v>
      </c>
      <c r="C152" s="21" t="s">
        <v>442</v>
      </c>
      <c r="D152" s="1">
        <v>97.6</v>
      </c>
      <c r="E152" s="1">
        <v>98.9</v>
      </c>
      <c r="F152" s="1">
        <v>98.9</v>
      </c>
      <c r="G152" s="1">
        <v>98.9</v>
      </c>
      <c r="H152" s="1">
        <v>98.9</v>
      </c>
    </row>
    <row r="153" spans="1:8" ht="51">
      <c r="A153" s="19" t="s">
        <v>200</v>
      </c>
      <c r="B153" s="20" t="s">
        <v>201</v>
      </c>
      <c r="C153" s="21" t="s">
        <v>102</v>
      </c>
      <c r="D153" s="1">
        <v>612</v>
      </c>
      <c r="E153" s="1">
        <v>571</v>
      </c>
      <c r="F153" s="1">
        <v>572</v>
      </c>
      <c r="G153" s="1">
        <v>576</v>
      </c>
      <c r="H153" s="1">
        <v>580</v>
      </c>
    </row>
    <row r="154" spans="1:8" ht="51">
      <c r="A154" s="19" t="s">
        <v>202</v>
      </c>
      <c r="B154" s="20" t="s">
        <v>203</v>
      </c>
      <c r="C154" s="21" t="s">
        <v>102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</row>
    <row r="155" spans="1:8" ht="51">
      <c r="A155" s="19" t="s">
        <v>204</v>
      </c>
      <c r="B155" s="20" t="s">
        <v>205</v>
      </c>
      <c r="C155" s="21" t="s">
        <v>102</v>
      </c>
      <c r="D155" s="1">
        <v>304</v>
      </c>
      <c r="E155" s="1">
        <v>310</v>
      </c>
      <c r="F155" s="1">
        <v>309</v>
      </c>
      <c r="G155" s="1">
        <v>312</v>
      </c>
      <c r="H155" s="1">
        <v>315</v>
      </c>
    </row>
    <row r="156" spans="1:8" ht="51">
      <c r="A156" s="19" t="s">
        <v>207</v>
      </c>
      <c r="B156" s="20" t="s">
        <v>206</v>
      </c>
      <c r="C156" s="21" t="s">
        <v>102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</row>
    <row r="157" spans="1:8" ht="114.75">
      <c r="A157" s="19" t="s">
        <v>208</v>
      </c>
      <c r="B157" s="20" t="s">
        <v>209</v>
      </c>
      <c r="C157" s="21" t="s">
        <v>102</v>
      </c>
      <c r="D157" s="1">
        <v>308</v>
      </c>
      <c r="E157" s="1">
        <v>258</v>
      </c>
      <c r="F157" s="1">
        <v>251</v>
      </c>
      <c r="G157" s="1">
        <v>251</v>
      </c>
      <c r="H157" s="1">
        <v>251</v>
      </c>
    </row>
    <row r="158" spans="1:8" ht="114.75">
      <c r="A158" s="19" t="s">
        <v>210</v>
      </c>
      <c r="B158" s="20" t="s">
        <v>211</v>
      </c>
      <c r="C158" s="21" t="s">
        <v>102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</row>
    <row r="159" spans="1:8" ht="51">
      <c r="A159" s="19" t="s">
        <v>212</v>
      </c>
      <c r="B159" s="20" t="s">
        <v>213</v>
      </c>
      <c r="C159" s="21" t="s">
        <v>56</v>
      </c>
      <c r="D159" s="1">
        <v>182</v>
      </c>
      <c r="E159" s="1">
        <v>181</v>
      </c>
      <c r="F159" s="1">
        <v>183</v>
      </c>
      <c r="G159" s="1">
        <v>184</v>
      </c>
      <c r="H159" s="1">
        <v>185</v>
      </c>
    </row>
    <row r="160" spans="1:8" ht="51">
      <c r="A160" s="19" t="s">
        <v>218</v>
      </c>
      <c r="B160" s="20" t="s">
        <v>219</v>
      </c>
      <c r="C160" s="21" t="s">
        <v>56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</row>
    <row r="161" spans="1:8" ht="51">
      <c r="A161" s="19" t="s">
        <v>220</v>
      </c>
      <c r="B161" s="20" t="s">
        <v>221</v>
      </c>
      <c r="C161" s="21" t="s">
        <v>27</v>
      </c>
      <c r="D161" s="1">
        <v>73896</v>
      </c>
      <c r="E161" s="1">
        <v>177650</v>
      </c>
      <c r="F161" s="1">
        <v>220620</v>
      </c>
      <c r="G161" s="1">
        <v>232754</v>
      </c>
      <c r="H161" s="1">
        <v>244391</v>
      </c>
    </row>
    <row r="162" spans="1:8" ht="38.25">
      <c r="A162" s="19" t="s">
        <v>222</v>
      </c>
      <c r="B162" s="20" t="s">
        <v>223</v>
      </c>
      <c r="C162" s="21" t="s">
        <v>453</v>
      </c>
      <c r="D162" s="1">
        <v>173158</v>
      </c>
      <c r="E162" s="1">
        <v>206376</v>
      </c>
      <c r="F162" s="1">
        <v>206861</v>
      </c>
      <c r="G162" s="1" t="s">
        <v>389</v>
      </c>
      <c r="H162" s="1" t="s">
        <v>389</v>
      </c>
    </row>
    <row r="163" spans="1:8" ht="51">
      <c r="A163" s="19" t="s">
        <v>224</v>
      </c>
      <c r="B163" s="20" t="s">
        <v>227</v>
      </c>
      <c r="C163" s="21" t="s">
        <v>453</v>
      </c>
      <c r="D163" s="1">
        <v>3763</v>
      </c>
      <c r="E163" s="1">
        <v>2935</v>
      </c>
      <c r="F163" s="1">
        <v>4299</v>
      </c>
      <c r="G163" s="1">
        <v>5000</v>
      </c>
      <c r="H163" s="1">
        <v>5000</v>
      </c>
    </row>
    <row r="164" spans="1:8" ht="38.25">
      <c r="A164" s="19" t="s">
        <v>225</v>
      </c>
      <c r="B164" s="20" t="s">
        <v>228</v>
      </c>
      <c r="C164" s="21" t="s">
        <v>453</v>
      </c>
      <c r="D164" s="1">
        <v>155984</v>
      </c>
      <c r="E164" s="1">
        <v>195929</v>
      </c>
      <c r="F164" s="1">
        <v>199382</v>
      </c>
      <c r="G164" s="1">
        <v>174300</v>
      </c>
      <c r="H164" s="1">
        <v>183000</v>
      </c>
    </row>
    <row r="165" spans="1:8" ht="51">
      <c r="A165" s="19" t="s">
        <v>226</v>
      </c>
      <c r="B165" s="20" t="s">
        <v>229</v>
      </c>
      <c r="C165" s="21" t="s">
        <v>453</v>
      </c>
      <c r="D165" s="1">
        <v>138135</v>
      </c>
      <c r="E165" s="1">
        <v>160761</v>
      </c>
      <c r="F165" s="1">
        <v>165100</v>
      </c>
      <c r="G165" s="1">
        <v>152790</v>
      </c>
      <c r="H165" s="1">
        <v>160430</v>
      </c>
    </row>
    <row r="166" spans="1:8" ht="51">
      <c r="A166" s="19" t="s">
        <v>230</v>
      </c>
      <c r="B166" s="20" t="s">
        <v>231</v>
      </c>
      <c r="C166" s="21" t="s">
        <v>56</v>
      </c>
      <c r="D166" s="1">
        <v>7</v>
      </c>
      <c r="E166" s="1">
        <v>7</v>
      </c>
      <c r="F166" s="1">
        <v>7</v>
      </c>
      <c r="G166" s="1">
        <v>7</v>
      </c>
      <c r="H166" s="1">
        <v>7</v>
      </c>
    </row>
    <row r="167" spans="1:8" ht="53.25" customHeight="1">
      <c r="A167" s="19" t="s">
        <v>232</v>
      </c>
      <c r="B167" s="20" t="s">
        <v>233</v>
      </c>
      <c r="C167" s="21" t="s">
        <v>56</v>
      </c>
      <c r="D167" s="1">
        <v>0</v>
      </c>
      <c r="E167" s="1">
        <v>7</v>
      </c>
      <c r="F167" s="1">
        <v>7</v>
      </c>
      <c r="G167" s="1">
        <v>7</v>
      </c>
      <c r="H167" s="1">
        <v>7</v>
      </c>
    </row>
    <row r="168" spans="1:8" ht="63.75">
      <c r="A168" s="19" t="s">
        <v>234</v>
      </c>
      <c r="B168" s="20" t="s">
        <v>235</v>
      </c>
      <c r="C168" s="21" t="s">
        <v>102</v>
      </c>
      <c r="D168" s="1">
        <v>4921</v>
      </c>
      <c r="E168" s="37">
        <f>2433+1548+835</f>
        <v>4816</v>
      </c>
      <c r="F168" s="37">
        <f>2100+1545+835</f>
        <v>4480</v>
      </c>
      <c r="G168" s="37">
        <f>2100+1540+835</f>
        <v>4475</v>
      </c>
      <c r="H168" s="37">
        <f>2100+1540+835</f>
        <v>4475</v>
      </c>
    </row>
    <row r="169" spans="1:8" ht="25.5">
      <c r="A169" s="19" t="s">
        <v>236</v>
      </c>
      <c r="B169" s="20" t="s">
        <v>237</v>
      </c>
      <c r="C169" s="21" t="s">
        <v>102</v>
      </c>
      <c r="D169" s="1">
        <v>6769</v>
      </c>
      <c r="E169" s="1">
        <v>5972</v>
      </c>
      <c r="F169" s="1">
        <v>5960</v>
      </c>
      <c r="G169" s="1">
        <v>5960</v>
      </c>
      <c r="H169" s="1">
        <v>5960</v>
      </c>
    </row>
    <row r="170" spans="1:9" ht="38.25">
      <c r="A170" s="19" t="s">
        <v>238</v>
      </c>
      <c r="B170" s="20" t="s">
        <v>239</v>
      </c>
      <c r="C170" s="21" t="s">
        <v>453</v>
      </c>
      <c r="D170" s="1">
        <v>61660</v>
      </c>
      <c r="E170" s="37">
        <v>72124</v>
      </c>
      <c r="F170" s="37">
        <v>74531</v>
      </c>
      <c r="G170" s="37">
        <v>78257</v>
      </c>
      <c r="H170" s="37">
        <v>80605</v>
      </c>
      <c r="I170" s="5" t="s">
        <v>311</v>
      </c>
    </row>
    <row r="171" spans="1:8" ht="63.75">
      <c r="A171" s="19" t="s">
        <v>240</v>
      </c>
      <c r="B171" s="20" t="s">
        <v>241</v>
      </c>
      <c r="C171" s="21" t="s">
        <v>453</v>
      </c>
      <c r="D171" s="1">
        <v>638.1</v>
      </c>
      <c r="E171" s="37">
        <v>1889</v>
      </c>
      <c r="F171" s="37">
        <v>318</v>
      </c>
      <c r="G171" s="37">
        <v>500</v>
      </c>
      <c r="H171" s="37">
        <v>500</v>
      </c>
    </row>
    <row r="172" spans="1:8" ht="63.75">
      <c r="A172" s="19" t="s">
        <v>242</v>
      </c>
      <c r="B172" s="20" t="s">
        <v>243</v>
      </c>
      <c r="C172" s="21" t="s">
        <v>453</v>
      </c>
      <c r="D172" s="1">
        <v>51736</v>
      </c>
      <c r="E172" s="37">
        <v>68890</v>
      </c>
      <c r="F172" s="37">
        <v>67976</v>
      </c>
      <c r="G172" s="37">
        <v>26590</v>
      </c>
      <c r="H172" s="37">
        <v>27900</v>
      </c>
    </row>
    <row r="173" spans="1:8" ht="12.75" customHeight="1">
      <c r="A173" s="13" t="s">
        <v>244</v>
      </c>
      <c r="B173" s="14"/>
      <c r="C173" s="14"/>
      <c r="D173" s="14"/>
      <c r="E173" s="14"/>
      <c r="F173" s="14"/>
      <c r="G173" s="14"/>
      <c r="H173" s="15"/>
    </row>
    <row r="174" spans="1:8" ht="38.25">
      <c r="A174" s="19" t="s">
        <v>245</v>
      </c>
      <c r="B174" s="20" t="s">
        <v>246</v>
      </c>
      <c r="C174" s="38" t="s">
        <v>102</v>
      </c>
      <c r="D174" s="39">
        <v>5036</v>
      </c>
      <c r="E174" s="39">
        <v>4866</v>
      </c>
      <c r="F174" s="39">
        <v>4970</v>
      </c>
      <c r="G174" s="39">
        <v>5150</v>
      </c>
      <c r="H174" s="39">
        <v>5220</v>
      </c>
    </row>
    <row r="175" spans="1:8" ht="51">
      <c r="A175" s="23" t="s">
        <v>247</v>
      </c>
      <c r="B175" s="40" t="s">
        <v>248</v>
      </c>
      <c r="C175" s="41"/>
      <c r="D175" s="42"/>
      <c r="E175" s="42"/>
      <c r="F175" s="42"/>
      <c r="G175" s="42"/>
      <c r="H175" s="43"/>
    </row>
    <row r="176" spans="1:8" ht="12.75">
      <c r="A176" s="25"/>
      <c r="B176" s="26" t="s">
        <v>249</v>
      </c>
      <c r="C176" s="44" t="s">
        <v>442</v>
      </c>
      <c r="D176" s="45">
        <v>40.15</v>
      </c>
      <c r="E176" s="45">
        <v>40.9</v>
      </c>
      <c r="F176" s="45">
        <v>40.9</v>
      </c>
      <c r="G176" s="45">
        <v>40.9</v>
      </c>
      <c r="H176" s="45">
        <v>40.9</v>
      </c>
    </row>
    <row r="177" spans="1:8" ht="12.75" customHeight="1">
      <c r="A177" s="25"/>
      <c r="B177" s="26" t="s">
        <v>250</v>
      </c>
      <c r="C177" s="21" t="s">
        <v>442</v>
      </c>
      <c r="D177" s="1">
        <v>116.3</v>
      </c>
      <c r="E177" s="1">
        <v>119.5</v>
      </c>
      <c r="F177" s="1">
        <v>119.9</v>
      </c>
      <c r="G177" s="1">
        <v>119.9</v>
      </c>
      <c r="H177" s="1">
        <v>119.9</v>
      </c>
    </row>
    <row r="178" spans="1:8" ht="12.75">
      <c r="A178" s="34"/>
      <c r="B178" s="26" t="s">
        <v>251</v>
      </c>
      <c r="C178" s="21" t="s">
        <v>442</v>
      </c>
      <c r="D178" s="1">
        <v>41.02</v>
      </c>
      <c r="E178" s="1">
        <v>41.8</v>
      </c>
      <c r="F178" s="1">
        <v>41.8</v>
      </c>
      <c r="G178" s="1">
        <v>41.8</v>
      </c>
      <c r="H178" s="1">
        <v>41.8</v>
      </c>
    </row>
    <row r="179" spans="1:9" ht="38.25">
      <c r="A179" s="19" t="s">
        <v>252</v>
      </c>
      <c r="B179" s="20" t="s">
        <v>253</v>
      </c>
      <c r="C179" s="21" t="s">
        <v>453</v>
      </c>
      <c r="D179" s="1">
        <v>27418</v>
      </c>
      <c r="E179" s="1">
        <v>36977</v>
      </c>
      <c r="F179" s="1">
        <v>42217</v>
      </c>
      <c r="G179" s="1">
        <v>43320</v>
      </c>
      <c r="H179" s="1">
        <v>45214</v>
      </c>
      <c r="I179" s="5" t="s">
        <v>311</v>
      </c>
    </row>
    <row r="180" spans="1:8" ht="12.75" customHeight="1">
      <c r="A180" s="13" t="s">
        <v>255</v>
      </c>
      <c r="B180" s="14"/>
      <c r="C180" s="14"/>
      <c r="D180" s="14"/>
      <c r="E180" s="14"/>
      <c r="F180" s="14"/>
      <c r="G180" s="14"/>
      <c r="H180" s="15"/>
    </row>
    <row r="181" spans="1:8" ht="27" customHeight="1">
      <c r="A181" s="23" t="s">
        <v>254</v>
      </c>
      <c r="B181" s="20" t="s">
        <v>8</v>
      </c>
      <c r="C181" s="21" t="s">
        <v>23</v>
      </c>
      <c r="D181" s="1">
        <v>22.8</v>
      </c>
      <c r="E181" s="1">
        <v>21.3</v>
      </c>
      <c r="F181" s="1">
        <v>21.4</v>
      </c>
      <c r="G181" s="1">
        <v>21.6</v>
      </c>
      <c r="H181" s="1">
        <v>21.8</v>
      </c>
    </row>
    <row r="182" spans="1:8" ht="12.75">
      <c r="A182" s="34"/>
      <c r="B182" s="26" t="s">
        <v>372</v>
      </c>
      <c r="C182" s="21" t="s">
        <v>23</v>
      </c>
      <c r="D182" s="1">
        <v>0.2</v>
      </c>
      <c r="E182" s="1">
        <v>0.03</v>
      </c>
      <c r="F182" s="1">
        <v>0.12</v>
      </c>
      <c r="G182" s="1">
        <v>0.1</v>
      </c>
      <c r="H182" s="1">
        <v>0.1</v>
      </c>
    </row>
    <row r="183" spans="1:8" ht="27" customHeight="1">
      <c r="A183" s="23" t="s">
        <v>256</v>
      </c>
      <c r="B183" s="20" t="s">
        <v>9</v>
      </c>
      <c r="C183" s="21" t="s">
        <v>56</v>
      </c>
      <c r="D183" s="1">
        <v>428</v>
      </c>
      <c r="E183" s="1">
        <v>438</v>
      </c>
      <c r="F183" s="1">
        <v>340</v>
      </c>
      <c r="G183" s="1">
        <v>401</v>
      </c>
      <c r="H183" s="1">
        <v>405</v>
      </c>
    </row>
    <row r="184" spans="1:8" ht="12.75">
      <c r="A184" s="34"/>
      <c r="B184" s="26" t="s">
        <v>373</v>
      </c>
      <c r="C184" s="21" t="s">
        <v>56</v>
      </c>
      <c r="D184" s="1">
        <v>3.5</v>
      </c>
      <c r="E184" s="1">
        <v>0.18</v>
      </c>
      <c r="F184" s="1">
        <v>0.7</v>
      </c>
      <c r="G184" s="1">
        <v>1.2</v>
      </c>
      <c r="H184" s="1">
        <v>1.3</v>
      </c>
    </row>
    <row r="185" spans="1:8" ht="51" customHeight="1">
      <c r="A185" s="23" t="s">
        <v>257</v>
      </c>
      <c r="B185" s="20" t="s">
        <v>258</v>
      </c>
      <c r="C185" s="31"/>
      <c r="D185" s="32"/>
      <c r="E185" s="32"/>
      <c r="F185" s="32"/>
      <c r="G185" s="32"/>
      <c r="H185" s="33"/>
    </row>
    <row r="186" spans="1:8" ht="12.75">
      <c r="A186" s="25"/>
      <c r="B186" s="26" t="s">
        <v>259</v>
      </c>
      <c r="C186" s="21" t="s">
        <v>23</v>
      </c>
      <c r="D186" s="1">
        <v>9700</v>
      </c>
      <c r="E186" s="1">
        <v>1246.5</v>
      </c>
      <c r="F186" s="1">
        <v>4700</v>
      </c>
      <c r="G186" s="1">
        <v>7500</v>
      </c>
      <c r="H186" s="1">
        <v>8500</v>
      </c>
    </row>
    <row r="187" spans="1:8" ht="12.75">
      <c r="A187" s="34"/>
      <c r="B187" s="26" t="s">
        <v>260</v>
      </c>
      <c r="C187" s="21" t="s">
        <v>56</v>
      </c>
      <c r="D187" s="1">
        <v>155</v>
      </c>
      <c r="E187" s="1">
        <v>8</v>
      </c>
      <c r="F187" s="1">
        <v>30</v>
      </c>
      <c r="G187" s="1">
        <v>50</v>
      </c>
      <c r="H187" s="1">
        <v>75</v>
      </c>
    </row>
    <row r="188" spans="1:8" ht="25.5" customHeight="1">
      <c r="A188" s="23" t="s">
        <v>261</v>
      </c>
      <c r="B188" s="20" t="s">
        <v>262</v>
      </c>
      <c r="C188" s="31"/>
      <c r="D188" s="32"/>
      <c r="E188" s="32"/>
      <c r="F188" s="32"/>
      <c r="G188" s="32"/>
      <c r="H188" s="33"/>
    </row>
    <row r="189" spans="1:8" ht="38.25">
      <c r="A189" s="25"/>
      <c r="B189" s="26" t="s">
        <v>264</v>
      </c>
      <c r="C189" s="21" t="s">
        <v>263</v>
      </c>
      <c r="D189" s="3">
        <v>2008</v>
      </c>
      <c r="E189" s="3">
        <v>2011</v>
      </c>
      <c r="F189" s="3" t="s">
        <v>389</v>
      </c>
      <c r="G189" s="3" t="s">
        <v>389</v>
      </c>
      <c r="H189" s="3" t="s">
        <v>389</v>
      </c>
    </row>
    <row r="190" spans="1:8" ht="38.25">
      <c r="A190" s="25"/>
      <c r="B190" s="26" t="s">
        <v>265</v>
      </c>
      <c r="C190" s="21" t="s">
        <v>263</v>
      </c>
      <c r="D190" s="3">
        <v>2010</v>
      </c>
      <c r="E190" s="3">
        <v>2011</v>
      </c>
      <c r="F190" s="3" t="s">
        <v>389</v>
      </c>
      <c r="G190" s="3" t="s">
        <v>389</v>
      </c>
      <c r="H190" s="3" t="s">
        <v>389</v>
      </c>
    </row>
    <row r="191" spans="1:8" ht="25.5">
      <c r="A191" s="34"/>
      <c r="B191" s="26" t="s">
        <v>266</v>
      </c>
      <c r="C191" s="21" t="s">
        <v>263</v>
      </c>
      <c r="D191" s="3">
        <v>2010</v>
      </c>
      <c r="E191" s="3" t="s">
        <v>389</v>
      </c>
      <c r="F191" s="3" t="s">
        <v>389</v>
      </c>
      <c r="G191" s="3" t="s">
        <v>389</v>
      </c>
      <c r="H191" s="3" t="s">
        <v>389</v>
      </c>
    </row>
    <row r="192" spans="1:8" ht="12.75" customHeight="1">
      <c r="A192" s="13" t="s">
        <v>267</v>
      </c>
      <c r="B192" s="14"/>
      <c r="C192" s="14"/>
      <c r="D192" s="14"/>
      <c r="E192" s="14"/>
      <c r="F192" s="14"/>
      <c r="G192" s="14"/>
      <c r="H192" s="15"/>
    </row>
    <row r="193" spans="1:8" ht="25.5" hidden="1">
      <c r="A193" s="19" t="s">
        <v>268</v>
      </c>
      <c r="B193" s="20" t="s">
        <v>269</v>
      </c>
      <c r="C193" s="21" t="s">
        <v>78</v>
      </c>
      <c r="D193" s="1">
        <v>100</v>
      </c>
      <c r="E193" s="1">
        <v>100</v>
      </c>
      <c r="F193" s="1">
        <v>100</v>
      </c>
      <c r="G193" s="1">
        <v>100</v>
      </c>
      <c r="H193" s="1">
        <v>100</v>
      </c>
    </row>
    <row r="194" spans="1:8" ht="52.5" customHeight="1">
      <c r="A194" s="23" t="s">
        <v>270</v>
      </c>
      <c r="B194" s="20" t="s">
        <v>271</v>
      </c>
      <c r="C194" s="31"/>
      <c r="D194" s="32"/>
      <c r="E194" s="32"/>
      <c r="F194" s="32"/>
      <c r="G194" s="32"/>
      <c r="H194" s="33"/>
    </row>
    <row r="195" spans="1:8" ht="38.25">
      <c r="A195" s="25"/>
      <c r="B195" s="26" t="s">
        <v>272</v>
      </c>
      <c r="C195" s="21" t="s">
        <v>442</v>
      </c>
      <c r="D195" s="1">
        <v>20</v>
      </c>
      <c r="E195" s="1">
        <v>21</v>
      </c>
      <c r="F195" s="1">
        <v>21</v>
      </c>
      <c r="G195" s="1">
        <v>21</v>
      </c>
      <c r="H195" s="1">
        <v>21</v>
      </c>
    </row>
    <row r="196" spans="1:8" ht="52.5" customHeight="1">
      <c r="A196" s="25"/>
      <c r="B196" s="26" t="s">
        <v>273</v>
      </c>
      <c r="C196" s="21" t="s">
        <v>442</v>
      </c>
      <c r="D196" s="1">
        <v>21</v>
      </c>
      <c r="E196" s="1">
        <v>19</v>
      </c>
      <c r="F196" s="1">
        <v>19</v>
      </c>
      <c r="G196" s="1">
        <v>19</v>
      </c>
      <c r="H196" s="1">
        <v>19</v>
      </c>
    </row>
    <row r="197" spans="1:8" ht="38.25">
      <c r="A197" s="25"/>
      <c r="B197" s="26" t="s">
        <v>274</v>
      </c>
      <c r="C197" s="21" t="s">
        <v>442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</row>
    <row r="198" spans="1:8" ht="25.5">
      <c r="A198" s="25"/>
      <c r="B198" s="26" t="s">
        <v>275</v>
      </c>
      <c r="C198" s="21" t="s">
        <v>442</v>
      </c>
      <c r="D198" s="1">
        <v>59</v>
      </c>
      <c r="E198" s="1">
        <v>60</v>
      </c>
      <c r="F198" s="1">
        <v>60</v>
      </c>
      <c r="G198" s="1">
        <v>60</v>
      </c>
      <c r="H198" s="1">
        <v>60</v>
      </c>
    </row>
    <row r="199" spans="1:8" ht="63.75">
      <c r="A199" s="34"/>
      <c r="B199" s="26" t="s">
        <v>420</v>
      </c>
      <c r="C199" s="21" t="s">
        <v>442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</row>
    <row r="200" spans="1:8" ht="204">
      <c r="A200" s="19" t="s">
        <v>276</v>
      </c>
      <c r="B200" s="20" t="s">
        <v>421</v>
      </c>
      <c r="C200" s="21" t="s">
        <v>442</v>
      </c>
      <c r="D200" s="1">
        <v>80</v>
      </c>
      <c r="E200" s="1">
        <v>85</v>
      </c>
      <c r="F200" s="1">
        <v>85</v>
      </c>
      <c r="G200" s="1">
        <v>85</v>
      </c>
      <c r="H200" s="1">
        <v>85</v>
      </c>
    </row>
    <row r="201" spans="1:8" ht="193.5" customHeight="1">
      <c r="A201" s="19" t="s">
        <v>277</v>
      </c>
      <c r="B201" s="20" t="s">
        <v>422</v>
      </c>
      <c r="C201" s="21" t="s">
        <v>442</v>
      </c>
      <c r="D201" s="1">
        <v>59</v>
      </c>
      <c r="E201" s="1">
        <v>60</v>
      </c>
      <c r="F201" s="1">
        <v>60</v>
      </c>
      <c r="G201" s="1">
        <v>60</v>
      </c>
      <c r="H201" s="1">
        <v>60</v>
      </c>
    </row>
    <row r="202" spans="1:8" ht="78.75" customHeight="1">
      <c r="A202" s="23" t="s">
        <v>278</v>
      </c>
      <c r="B202" s="20" t="s">
        <v>404</v>
      </c>
      <c r="C202" s="31"/>
      <c r="D202" s="32"/>
      <c r="E202" s="32"/>
      <c r="F202" s="32"/>
      <c r="G202" s="32"/>
      <c r="H202" s="33"/>
    </row>
    <row r="203" spans="1:8" ht="12.75">
      <c r="A203" s="25"/>
      <c r="B203" s="26" t="s">
        <v>279</v>
      </c>
      <c r="C203" s="21" t="s">
        <v>442</v>
      </c>
      <c r="D203" s="1">
        <v>92.9</v>
      </c>
      <c r="E203" s="1">
        <v>93.1</v>
      </c>
      <c r="F203" s="1">
        <v>94</v>
      </c>
      <c r="G203" s="1">
        <v>100</v>
      </c>
      <c r="H203" s="1">
        <v>100</v>
      </c>
    </row>
    <row r="204" spans="1:8" ht="12.75">
      <c r="A204" s="25"/>
      <c r="B204" s="26" t="s">
        <v>280</v>
      </c>
      <c r="C204" s="21" t="s">
        <v>442</v>
      </c>
      <c r="D204" s="1">
        <v>11.8</v>
      </c>
      <c r="E204" s="1">
        <v>40</v>
      </c>
      <c r="F204" s="1">
        <v>50</v>
      </c>
      <c r="G204" s="1">
        <v>100</v>
      </c>
      <c r="H204" s="1">
        <v>100</v>
      </c>
    </row>
    <row r="205" spans="1:8" ht="12.75">
      <c r="A205" s="25"/>
      <c r="B205" s="26" t="s">
        <v>281</v>
      </c>
      <c r="C205" s="21" t="s">
        <v>442</v>
      </c>
      <c r="D205" s="1">
        <v>17</v>
      </c>
      <c r="E205" s="1">
        <v>29.6</v>
      </c>
      <c r="F205" s="1">
        <v>50</v>
      </c>
      <c r="G205" s="1">
        <v>100</v>
      </c>
      <c r="H205" s="1">
        <v>100</v>
      </c>
    </row>
    <row r="206" spans="1:8" ht="12.75">
      <c r="A206" s="25"/>
      <c r="B206" s="26" t="s">
        <v>282</v>
      </c>
      <c r="C206" s="21" t="s">
        <v>442</v>
      </c>
      <c r="D206" s="1">
        <v>39.9</v>
      </c>
      <c r="E206" s="1">
        <v>77</v>
      </c>
      <c r="F206" s="1">
        <v>80</v>
      </c>
      <c r="G206" s="1">
        <v>100</v>
      </c>
      <c r="H206" s="1">
        <v>100</v>
      </c>
    </row>
    <row r="207" spans="1:8" ht="12.75">
      <c r="A207" s="34"/>
      <c r="B207" s="26" t="s">
        <v>283</v>
      </c>
      <c r="C207" s="21" t="s">
        <v>442</v>
      </c>
      <c r="D207" s="1" t="s">
        <v>389</v>
      </c>
      <c r="E207" s="1" t="s">
        <v>389</v>
      </c>
      <c r="F207" s="1" t="s">
        <v>389</v>
      </c>
      <c r="G207" s="1" t="s">
        <v>389</v>
      </c>
      <c r="H207" s="1" t="s">
        <v>389</v>
      </c>
    </row>
    <row r="208" spans="1:8" ht="38.25">
      <c r="A208" s="19" t="s">
        <v>284</v>
      </c>
      <c r="B208" s="20" t="s">
        <v>285</v>
      </c>
      <c r="C208" s="21" t="s">
        <v>442</v>
      </c>
      <c r="D208" s="1">
        <v>96.4</v>
      </c>
      <c r="E208" s="1">
        <v>97.4</v>
      </c>
      <c r="F208" s="1">
        <v>97.5</v>
      </c>
      <c r="G208" s="1">
        <v>97.5</v>
      </c>
      <c r="H208" s="1">
        <v>97.5</v>
      </c>
    </row>
    <row r="209" spans="1:8" ht="27" customHeight="1">
      <c r="A209" s="23" t="s">
        <v>286</v>
      </c>
      <c r="B209" s="20" t="s">
        <v>287</v>
      </c>
      <c r="C209" s="31"/>
      <c r="D209" s="32"/>
      <c r="E209" s="32"/>
      <c r="F209" s="32"/>
      <c r="G209" s="32"/>
      <c r="H209" s="33"/>
    </row>
    <row r="210" spans="1:8" ht="12.75">
      <c r="A210" s="25"/>
      <c r="B210" s="26" t="s">
        <v>288</v>
      </c>
      <c r="C210" s="21" t="s">
        <v>442</v>
      </c>
      <c r="D210" s="1">
        <v>100</v>
      </c>
      <c r="E210" s="1">
        <v>100</v>
      </c>
      <c r="F210" s="1">
        <v>100</v>
      </c>
      <c r="G210" s="1">
        <v>100</v>
      </c>
      <c r="H210" s="1">
        <v>100</v>
      </c>
    </row>
    <row r="211" spans="1:8" ht="12.75">
      <c r="A211" s="34"/>
      <c r="B211" s="26" t="s">
        <v>289</v>
      </c>
      <c r="C211" s="21" t="s">
        <v>442</v>
      </c>
      <c r="D211" s="1" t="s">
        <v>389</v>
      </c>
      <c r="E211" s="1" t="s">
        <v>389</v>
      </c>
      <c r="F211" s="1" t="s">
        <v>389</v>
      </c>
      <c r="G211" s="1" t="s">
        <v>389</v>
      </c>
      <c r="H211" s="1" t="s">
        <v>389</v>
      </c>
    </row>
    <row r="212" spans="1:8" ht="27" customHeight="1">
      <c r="A212" s="23" t="s">
        <v>290</v>
      </c>
      <c r="B212" s="20" t="s">
        <v>291</v>
      </c>
      <c r="C212" s="31"/>
      <c r="D212" s="32"/>
      <c r="E212" s="32"/>
      <c r="F212" s="32"/>
      <c r="G212" s="32"/>
      <c r="H212" s="33"/>
    </row>
    <row r="213" spans="1:8" ht="12.75">
      <c r="A213" s="25"/>
      <c r="B213" s="26" t="s">
        <v>292</v>
      </c>
      <c r="C213" s="21" t="s">
        <v>56</v>
      </c>
      <c r="D213" s="1">
        <v>100</v>
      </c>
      <c r="E213" s="1">
        <v>100</v>
      </c>
      <c r="F213" s="1">
        <v>100</v>
      </c>
      <c r="G213" s="1">
        <v>100</v>
      </c>
      <c r="H213" s="1">
        <v>100</v>
      </c>
    </row>
    <row r="214" spans="1:8" ht="12.75">
      <c r="A214" s="34"/>
      <c r="B214" s="26" t="s">
        <v>293</v>
      </c>
      <c r="C214" s="21" t="s">
        <v>56</v>
      </c>
      <c r="D214" s="1">
        <v>100</v>
      </c>
      <c r="E214" s="1">
        <v>100</v>
      </c>
      <c r="F214" s="1">
        <v>100</v>
      </c>
      <c r="G214" s="1">
        <v>100</v>
      </c>
      <c r="H214" s="1">
        <v>100</v>
      </c>
    </row>
    <row r="215" spans="1:8" ht="25.5">
      <c r="A215" s="19" t="s">
        <v>294</v>
      </c>
      <c r="B215" s="20" t="s">
        <v>295</v>
      </c>
      <c r="C215" s="21" t="s">
        <v>442</v>
      </c>
      <c r="D215" s="1">
        <v>11.8</v>
      </c>
      <c r="E215" s="1">
        <v>0</v>
      </c>
      <c r="F215" s="1">
        <v>0</v>
      </c>
      <c r="G215" s="1">
        <v>0</v>
      </c>
      <c r="H215" s="1">
        <v>0</v>
      </c>
    </row>
    <row r="216" spans="1:8" ht="51">
      <c r="A216" s="19" t="s">
        <v>296</v>
      </c>
      <c r="B216" s="20" t="s">
        <v>297</v>
      </c>
      <c r="C216" s="21" t="s">
        <v>442</v>
      </c>
      <c r="D216" s="1">
        <v>100</v>
      </c>
      <c r="E216" s="1">
        <v>100</v>
      </c>
      <c r="F216" s="1">
        <v>100</v>
      </c>
      <c r="G216" s="1">
        <v>100</v>
      </c>
      <c r="H216" s="1">
        <v>100</v>
      </c>
    </row>
    <row r="217" spans="1:8" ht="38.25">
      <c r="A217" s="19" t="s">
        <v>298</v>
      </c>
      <c r="B217" s="20" t="s">
        <v>299</v>
      </c>
      <c r="C217" s="21" t="s">
        <v>442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</row>
    <row r="218" spans="1:9" ht="38.25">
      <c r="A218" s="23" t="s">
        <v>300</v>
      </c>
      <c r="B218" s="20" t="s">
        <v>10</v>
      </c>
      <c r="C218" s="21" t="s">
        <v>453</v>
      </c>
      <c r="D218" s="1">
        <v>49172</v>
      </c>
      <c r="E218" s="1">
        <v>38575</v>
      </c>
      <c r="F218" s="1">
        <v>31989</v>
      </c>
      <c r="G218" s="1">
        <v>33588</v>
      </c>
      <c r="H218" s="1">
        <v>34596</v>
      </c>
      <c r="I218" s="5" t="s">
        <v>311</v>
      </c>
    </row>
    <row r="219" spans="1:8" ht="12.75">
      <c r="A219" s="25"/>
      <c r="B219" s="26" t="s">
        <v>301</v>
      </c>
      <c r="C219" s="31"/>
      <c r="D219" s="32"/>
      <c r="E219" s="32"/>
      <c r="F219" s="32"/>
      <c r="G219" s="32"/>
      <c r="H219" s="33"/>
    </row>
    <row r="220" spans="1:8" ht="25.5">
      <c r="A220" s="25"/>
      <c r="B220" s="26" t="s">
        <v>302</v>
      </c>
      <c r="C220" s="21" t="s">
        <v>453</v>
      </c>
      <c r="D220" s="1">
        <v>7340</v>
      </c>
      <c r="E220" s="1">
        <v>6839</v>
      </c>
      <c r="F220" s="1">
        <v>6839</v>
      </c>
      <c r="G220" s="1">
        <v>6839</v>
      </c>
      <c r="H220" s="1">
        <v>6839</v>
      </c>
    </row>
    <row r="221" spans="1:8" ht="40.5" customHeight="1">
      <c r="A221" s="25"/>
      <c r="B221" s="26" t="s">
        <v>303</v>
      </c>
      <c r="C221" s="21" t="s">
        <v>453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</row>
    <row r="222" spans="1:8" ht="41.25" customHeight="1">
      <c r="A222" s="34"/>
      <c r="B222" s="26" t="s">
        <v>304</v>
      </c>
      <c r="C222" s="21" t="s">
        <v>453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</row>
    <row r="223" spans="1:8" ht="38.25">
      <c r="A223" s="19" t="s">
        <v>405</v>
      </c>
      <c r="B223" s="20" t="s">
        <v>406</v>
      </c>
      <c r="C223" s="21" t="s">
        <v>442</v>
      </c>
      <c r="D223" s="1">
        <v>100</v>
      </c>
      <c r="E223" s="1">
        <v>100</v>
      </c>
      <c r="F223" s="1">
        <v>100</v>
      </c>
      <c r="G223" s="1">
        <v>100</v>
      </c>
      <c r="H223" s="1">
        <v>100</v>
      </c>
    </row>
    <row r="224" spans="1:8" ht="12.75" customHeight="1">
      <c r="A224" s="13" t="s">
        <v>305</v>
      </c>
      <c r="B224" s="14"/>
      <c r="C224" s="14"/>
      <c r="D224" s="14"/>
      <c r="E224" s="14"/>
      <c r="F224" s="14"/>
      <c r="G224" s="14"/>
      <c r="H224" s="15"/>
    </row>
    <row r="225" spans="1:8" ht="53.25" customHeight="1" hidden="1">
      <c r="A225" s="19" t="s">
        <v>306</v>
      </c>
      <c r="B225" s="20" t="s">
        <v>307</v>
      </c>
      <c r="C225" s="21" t="s">
        <v>78</v>
      </c>
      <c r="D225" s="1" t="s">
        <v>389</v>
      </c>
      <c r="E225" s="1">
        <v>57</v>
      </c>
      <c r="F225" s="1">
        <v>58</v>
      </c>
      <c r="G225" s="1">
        <v>59</v>
      </c>
      <c r="H225" s="1">
        <v>60</v>
      </c>
    </row>
    <row r="226" spans="1:8" ht="51">
      <c r="A226" s="19" t="s">
        <v>308</v>
      </c>
      <c r="B226" s="20" t="s">
        <v>309</v>
      </c>
      <c r="C226" s="21" t="s">
        <v>442</v>
      </c>
      <c r="D226" s="1">
        <v>0</v>
      </c>
      <c r="E226" s="1">
        <v>6</v>
      </c>
      <c r="F226" s="1">
        <v>6</v>
      </c>
      <c r="G226" s="1">
        <v>6</v>
      </c>
      <c r="H226" s="1">
        <v>6</v>
      </c>
    </row>
    <row r="227" spans="1:8" ht="89.25">
      <c r="A227" s="19" t="s">
        <v>310</v>
      </c>
      <c r="B227" s="20" t="s">
        <v>313</v>
      </c>
      <c r="C227" s="21" t="s">
        <v>442</v>
      </c>
      <c r="D227" s="1">
        <v>64.2</v>
      </c>
      <c r="E227" s="1">
        <v>58.4</v>
      </c>
      <c r="F227" s="1">
        <v>71.5</v>
      </c>
      <c r="G227" s="1">
        <v>70</v>
      </c>
      <c r="H227" s="1">
        <v>70</v>
      </c>
    </row>
    <row r="228" spans="1:8" ht="63.75">
      <c r="A228" s="19" t="s">
        <v>314</v>
      </c>
      <c r="B228" s="20" t="s">
        <v>315</v>
      </c>
      <c r="C228" s="21" t="s">
        <v>442</v>
      </c>
      <c r="D228" s="1">
        <v>290</v>
      </c>
      <c r="E228" s="1">
        <v>302</v>
      </c>
      <c r="F228" s="1">
        <v>305</v>
      </c>
      <c r="G228" s="1">
        <v>310</v>
      </c>
      <c r="H228" s="1">
        <v>315</v>
      </c>
    </row>
    <row r="229" spans="1:8" ht="51">
      <c r="A229" s="23" t="s">
        <v>316</v>
      </c>
      <c r="B229" s="20" t="s">
        <v>317</v>
      </c>
      <c r="C229" s="31"/>
      <c r="D229" s="32"/>
      <c r="E229" s="32"/>
      <c r="F229" s="32"/>
      <c r="G229" s="32"/>
      <c r="H229" s="33"/>
    </row>
    <row r="230" spans="1:8" ht="12.75">
      <c r="A230" s="25"/>
      <c r="B230" s="26" t="s">
        <v>318</v>
      </c>
      <c r="C230" s="21" t="s">
        <v>442</v>
      </c>
      <c r="D230" s="1">
        <v>100</v>
      </c>
      <c r="E230" s="1">
        <v>100</v>
      </c>
      <c r="F230" s="1">
        <v>100</v>
      </c>
      <c r="G230" s="1">
        <v>100</v>
      </c>
      <c r="H230" s="1">
        <v>100</v>
      </c>
    </row>
    <row r="231" spans="1:8" ht="12.75">
      <c r="A231" s="25"/>
      <c r="B231" s="26" t="s">
        <v>319</v>
      </c>
      <c r="C231" s="21" t="s">
        <v>442</v>
      </c>
      <c r="D231" s="1">
        <v>100</v>
      </c>
      <c r="E231" s="1">
        <v>100</v>
      </c>
      <c r="F231" s="1">
        <v>100</v>
      </c>
      <c r="G231" s="1">
        <v>100</v>
      </c>
      <c r="H231" s="1">
        <v>100</v>
      </c>
    </row>
    <row r="232" spans="1:8" ht="12.75">
      <c r="A232" s="34"/>
      <c r="B232" s="26" t="s">
        <v>320</v>
      </c>
      <c r="C232" s="21" t="s">
        <v>442</v>
      </c>
      <c r="D232" s="1">
        <v>100</v>
      </c>
      <c r="E232" s="1">
        <v>100</v>
      </c>
      <c r="F232" s="1">
        <v>100</v>
      </c>
      <c r="G232" s="1">
        <v>100</v>
      </c>
      <c r="H232" s="1">
        <v>100</v>
      </c>
    </row>
    <row r="233" spans="1:8" ht="38.25" hidden="1">
      <c r="A233" s="19" t="s">
        <v>321</v>
      </c>
      <c r="B233" s="20" t="s">
        <v>322</v>
      </c>
      <c r="C233" s="21" t="s">
        <v>78</v>
      </c>
      <c r="D233" s="1"/>
      <c r="E233" s="1"/>
      <c r="F233" s="1"/>
      <c r="G233" s="1"/>
      <c r="H233" s="1"/>
    </row>
    <row r="234" spans="1:9" ht="25.5">
      <c r="A234" s="19" t="s">
        <v>323</v>
      </c>
      <c r="B234" s="20" t="s">
        <v>324</v>
      </c>
      <c r="C234" s="21" t="s">
        <v>453</v>
      </c>
      <c r="D234" s="1">
        <v>24811</v>
      </c>
      <c r="E234" s="1">
        <v>30282</v>
      </c>
      <c r="F234" s="1">
        <v>29671</v>
      </c>
      <c r="G234" s="1">
        <v>31154</v>
      </c>
      <c r="H234" s="1">
        <v>35644</v>
      </c>
      <c r="I234" s="5" t="s">
        <v>311</v>
      </c>
    </row>
    <row r="235" spans="1:8" ht="51">
      <c r="A235" s="19" t="s">
        <v>325</v>
      </c>
      <c r="B235" s="20" t="s">
        <v>326</v>
      </c>
      <c r="C235" s="21" t="s">
        <v>453</v>
      </c>
      <c r="D235" s="1">
        <v>567.9</v>
      </c>
      <c r="E235" s="1">
        <v>2710.2</v>
      </c>
      <c r="F235" s="1">
        <v>254</v>
      </c>
      <c r="G235" s="1">
        <v>1000</v>
      </c>
      <c r="H235" s="1">
        <v>1500</v>
      </c>
    </row>
    <row r="236" spans="1:8" ht="51">
      <c r="A236" s="19" t="s">
        <v>327</v>
      </c>
      <c r="B236" s="20" t="s">
        <v>328</v>
      </c>
      <c r="C236" s="21" t="s">
        <v>453</v>
      </c>
      <c r="D236" s="1">
        <v>18386.65</v>
      </c>
      <c r="E236" s="1">
        <v>26572</v>
      </c>
      <c r="F236" s="1">
        <v>20018</v>
      </c>
      <c r="G236" s="1">
        <v>25000</v>
      </c>
      <c r="H236" s="1">
        <v>25000</v>
      </c>
    </row>
    <row r="237" spans="1:8" ht="76.5">
      <c r="A237" s="19" t="s">
        <v>329</v>
      </c>
      <c r="B237" s="20" t="s">
        <v>330</v>
      </c>
      <c r="C237" s="21" t="s">
        <v>442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</row>
    <row r="238" spans="1:8" ht="51">
      <c r="A238" s="19" t="s">
        <v>331</v>
      </c>
      <c r="B238" s="20" t="s">
        <v>332</v>
      </c>
      <c r="C238" s="21" t="s">
        <v>442</v>
      </c>
      <c r="D238" s="1">
        <v>35.12</v>
      </c>
      <c r="E238" s="1">
        <v>26.28</v>
      </c>
      <c r="F238" s="1">
        <v>24</v>
      </c>
      <c r="G238" s="1">
        <v>22</v>
      </c>
      <c r="H238" s="1">
        <v>20</v>
      </c>
    </row>
    <row r="239" spans="1:9" ht="63.75">
      <c r="A239" s="19" t="s">
        <v>333</v>
      </c>
      <c r="B239" s="20" t="s">
        <v>334</v>
      </c>
      <c r="C239" s="21" t="s">
        <v>442</v>
      </c>
      <c r="D239" s="1">
        <v>80.5</v>
      </c>
      <c r="E239" s="1">
        <v>77.4</v>
      </c>
      <c r="F239" s="1">
        <v>75.4</v>
      </c>
      <c r="G239" s="1">
        <v>75.2</v>
      </c>
      <c r="H239" s="1">
        <v>75.2</v>
      </c>
      <c r="I239" s="5" t="s">
        <v>215</v>
      </c>
    </row>
    <row r="240" spans="1:8" ht="51">
      <c r="A240" s="19" t="s">
        <v>335</v>
      </c>
      <c r="B240" s="20" t="s">
        <v>336</v>
      </c>
      <c r="C240" s="21" t="s">
        <v>337</v>
      </c>
      <c r="D240" s="1" t="s">
        <v>390</v>
      </c>
      <c r="E240" s="1" t="s">
        <v>390</v>
      </c>
      <c r="F240" s="1" t="s">
        <v>390</v>
      </c>
      <c r="G240" s="1" t="s">
        <v>390</v>
      </c>
      <c r="H240" s="1" t="s">
        <v>390</v>
      </c>
    </row>
    <row r="241" spans="1:8" ht="25.5">
      <c r="A241" s="19" t="s">
        <v>338</v>
      </c>
      <c r="B241" s="20" t="s">
        <v>339</v>
      </c>
      <c r="C241" s="21" t="s">
        <v>340</v>
      </c>
      <c r="D241" s="1">
        <v>40.8</v>
      </c>
      <c r="E241" s="1">
        <v>40.26</v>
      </c>
      <c r="F241" s="1">
        <v>39.9</v>
      </c>
      <c r="G241" s="1">
        <v>39.9</v>
      </c>
      <c r="H241" s="1">
        <v>39.9</v>
      </c>
    </row>
    <row r="242" spans="1:8" ht="12.75">
      <c r="A242" s="19" t="s">
        <v>341</v>
      </c>
      <c r="B242" s="20" t="s">
        <v>342</v>
      </c>
      <c r="C242" s="21" t="s">
        <v>340</v>
      </c>
      <c r="D242" s="1">
        <v>40.96</v>
      </c>
      <c r="E242" s="1">
        <v>40.63</v>
      </c>
      <c r="F242" s="1">
        <v>39.9</v>
      </c>
      <c r="G242" s="1">
        <v>39.9</v>
      </c>
      <c r="H242" s="1">
        <v>39.9</v>
      </c>
    </row>
    <row r="243" spans="1:8" ht="12.75">
      <c r="A243" s="19" t="s">
        <v>343</v>
      </c>
      <c r="B243" s="20" t="s">
        <v>344</v>
      </c>
      <c r="C243" s="21" t="s">
        <v>340</v>
      </c>
      <c r="D243" s="1">
        <v>40.63</v>
      </c>
      <c r="E243" s="1">
        <v>39.9</v>
      </c>
      <c r="F243" s="1">
        <v>39.895</v>
      </c>
      <c r="G243" s="1">
        <v>39.9</v>
      </c>
      <c r="H243" s="1">
        <v>39.9</v>
      </c>
    </row>
    <row r="244" spans="1:8" ht="25.5">
      <c r="A244" s="23" t="s">
        <v>345</v>
      </c>
      <c r="B244" s="20" t="s">
        <v>11</v>
      </c>
      <c r="C244" s="21" t="s">
        <v>453</v>
      </c>
      <c r="D244" s="1">
        <v>693260</v>
      </c>
      <c r="E244" s="1">
        <v>796484</v>
      </c>
      <c r="F244" s="1">
        <v>761924</v>
      </c>
      <c r="G244" s="1">
        <v>773850</v>
      </c>
      <c r="H244" s="1">
        <v>780560</v>
      </c>
    </row>
    <row r="245" spans="1:8" ht="38.25">
      <c r="A245" s="34"/>
      <c r="B245" s="26" t="s">
        <v>347</v>
      </c>
      <c r="C245" s="21" t="s">
        <v>453</v>
      </c>
      <c r="D245" s="1">
        <v>41031</v>
      </c>
      <c r="E245" s="1">
        <v>59455</v>
      </c>
      <c r="F245" s="1">
        <v>44335</v>
      </c>
      <c r="G245" s="1">
        <v>45400</v>
      </c>
      <c r="H245" s="1">
        <v>48200</v>
      </c>
    </row>
    <row r="246" spans="1:8" ht="51">
      <c r="A246" s="23" t="s">
        <v>348</v>
      </c>
      <c r="B246" s="20" t="s">
        <v>12</v>
      </c>
      <c r="C246" s="21" t="s">
        <v>453</v>
      </c>
      <c r="D246" s="1">
        <v>46261</v>
      </c>
      <c r="E246" s="1">
        <v>55354</v>
      </c>
      <c r="F246" s="1">
        <v>54887</v>
      </c>
      <c r="G246" s="1">
        <v>56534</v>
      </c>
      <c r="H246" s="1">
        <v>57664</v>
      </c>
    </row>
    <row r="247" spans="1:8" ht="12.75">
      <c r="A247" s="25"/>
      <c r="B247" s="26" t="s">
        <v>301</v>
      </c>
      <c r="C247" s="41"/>
      <c r="D247" s="42"/>
      <c r="E247" s="42"/>
      <c r="F247" s="42"/>
      <c r="G247" s="42"/>
      <c r="H247" s="43"/>
    </row>
    <row r="248" spans="1:8" ht="25.5">
      <c r="A248" s="25"/>
      <c r="B248" s="26" t="s">
        <v>410</v>
      </c>
      <c r="C248" s="21" t="s">
        <v>27</v>
      </c>
      <c r="D248" s="1">
        <v>1133.84</v>
      </c>
      <c r="E248" s="1">
        <v>1374.91</v>
      </c>
      <c r="F248" s="1">
        <v>1375.61</v>
      </c>
      <c r="G248" s="1">
        <v>1416.89</v>
      </c>
      <c r="H248" s="1">
        <v>1445.21</v>
      </c>
    </row>
    <row r="249" spans="1:8" ht="51">
      <c r="A249" s="25"/>
      <c r="B249" s="26" t="s">
        <v>399</v>
      </c>
      <c r="C249" s="21" t="s">
        <v>27</v>
      </c>
      <c r="D249" s="1">
        <v>1656</v>
      </c>
      <c r="E249" s="1">
        <v>1675</v>
      </c>
      <c r="F249" s="1">
        <v>1810</v>
      </c>
      <c r="G249" s="1">
        <v>1810</v>
      </c>
      <c r="H249" s="1">
        <v>1810</v>
      </c>
    </row>
    <row r="250" spans="1:8" ht="63.75">
      <c r="A250" s="34"/>
      <c r="B250" s="26" t="s">
        <v>400</v>
      </c>
      <c r="C250" s="21" t="s">
        <v>27</v>
      </c>
      <c r="D250" s="1">
        <v>38532</v>
      </c>
      <c r="E250" s="1">
        <v>43794</v>
      </c>
      <c r="F250" s="1">
        <v>47030</v>
      </c>
      <c r="G250" s="1">
        <v>47030</v>
      </c>
      <c r="H250" s="1">
        <v>47030</v>
      </c>
    </row>
    <row r="251" spans="1:8" ht="30" customHeight="1">
      <c r="A251" s="23" t="s">
        <v>397</v>
      </c>
      <c r="B251" s="20" t="s">
        <v>401</v>
      </c>
      <c r="C251" s="41"/>
      <c r="D251" s="42"/>
      <c r="E251" s="42"/>
      <c r="F251" s="42"/>
      <c r="G251" s="42"/>
      <c r="H251" s="43"/>
    </row>
    <row r="252" spans="1:8" ht="27" customHeight="1">
      <c r="A252" s="25"/>
      <c r="B252" s="26" t="s">
        <v>402</v>
      </c>
      <c r="C252" s="21" t="s">
        <v>27</v>
      </c>
      <c r="D252" s="1">
        <v>1518444</v>
      </c>
      <c r="E252" s="1">
        <v>1526703</v>
      </c>
      <c r="F252" s="1">
        <v>1617545</v>
      </c>
      <c r="G252" s="1">
        <v>1719450</v>
      </c>
      <c r="H252" s="1">
        <v>1745242</v>
      </c>
    </row>
    <row r="253" spans="1:8" ht="25.5">
      <c r="A253" s="34"/>
      <c r="B253" s="26" t="s">
        <v>403</v>
      </c>
      <c r="C253" s="21" t="s">
        <v>27</v>
      </c>
      <c r="D253" s="1">
        <v>31451000</v>
      </c>
      <c r="E253" s="1">
        <v>31635000</v>
      </c>
      <c r="F253" s="1">
        <v>34072347</v>
      </c>
      <c r="G253" s="1">
        <v>36218905</v>
      </c>
      <c r="H253" s="1">
        <v>36762188</v>
      </c>
    </row>
    <row r="254" spans="1:8" ht="76.5">
      <c r="A254" s="19" t="s">
        <v>349</v>
      </c>
      <c r="B254" s="20" t="s">
        <v>350</v>
      </c>
      <c r="C254" s="21" t="s">
        <v>442</v>
      </c>
      <c r="D254" s="1">
        <v>3.1</v>
      </c>
      <c r="E254" s="1">
        <v>6.9</v>
      </c>
      <c r="F254" s="1">
        <v>6</v>
      </c>
      <c r="G254" s="1">
        <v>6.3</v>
      </c>
      <c r="H254" s="1">
        <v>6.5</v>
      </c>
    </row>
    <row r="255" spans="1:8" ht="51">
      <c r="A255" s="19" t="s">
        <v>351</v>
      </c>
      <c r="B255" s="20" t="s">
        <v>352</v>
      </c>
      <c r="C255" s="21" t="s">
        <v>56</v>
      </c>
      <c r="D255" s="1">
        <v>1</v>
      </c>
      <c r="E255" s="1">
        <v>1</v>
      </c>
      <c r="F255" s="1">
        <v>5</v>
      </c>
      <c r="G255" s="1">
        <v>10</v>
      </c>
      <c r="H255" s="1">
        <v>14</v>
      </c>
    </row>
    <row r="256" spans="1:8" ht="51">
      <c r="A256" s="19" t="s">
        <v>353</v>
      </c>
      <c r="B256" s="20" t="s">
        <v>354</v>
      </c>
      <c r="C256" s="21" t="s">
        <v>56</v>
      </c>
      <c r="D256" s="1">
        <v>76</v>
      </c>
      <c r="E256" s="1">
        <v>87</v>
      </c>
      <c r="F256" s="1">
        <v>109</v>
      </c>
      <c r="G256" s="1">
        <v>109</v>
      </c>
      <c r="H256" s="1">
        <v>109</v>
      </c>
    </row>
    <row r="257" spans="1:8" ht="51">
      <c r="A257" s="19" t="s">
        <v>355</v>
      </c>
      <c r="B257" s="20" t="s">
        <v>356</v>
      </c>
      <c r="C257" s="21" t="s">
        <v>56</v>
      </c>
      <c r="D257" s="1">
        <v>0</v>
      </c>
      <c r="E257" s="1">
        <v>1</v>
      </c>
      <c r="F257" s="1">
        <v>4</v>
      </c>
      <c r="G257" s="1">
        <v>9</v>
      </c>
      <c r="H257" s="1">
        <v>13</v>
      </c>
    </row>
    <row r="258" spans="1:8" ht="12.75" customHeight="1">
      <c r="A258" s="13" t="s">
        <v>357</v>
      </c>
      <c r="B258" s="14"/>
      <c r="C258" s="14"/>
      <c r="D258" s="14"/>
      <c r="E258" s="14"/>
      <c r="F258" s="14"/>
      <c r="G258" s="14"/>
      <c r="H258" s="15"/>
    </row>
    <row r="259" spans="1:8" ht="39.75" customHeight="1">
      <c r="A259" s="23" t="s">
        <v>358</v>
      </c>
      <c r="B259" s="20" t="s">
        <v>359</v>
      </c>
      <c r="C259" s="31"/>
      <c r="D259" s="32"/>
      <c r="E259" s="32"/>
      <c r="F259" s="32"/>
      <c r="G259" s="32"/>
      <c r="H259" s="33"/>
    </row>
    <row r="260" spans="1:8" ht="25.5">
      <c r="A260" s="25"/>
      <c r="B260" s="26" t="s">
        <v>279</v>
      </c>
      <c r="C260" s="21" t="s">
        <v>13</v>
      </c>
      <c r="D260" s="1">
        <v>1019.8</v>
      </c>
      <c r="E260" s="1">
        <v>1042.3</v>
      </c>
      <c r="F260" s="1">
        <v>1000</v>
      </c>
      <c r="G260" s="1">
        <v>1000</v>
      </c>
      <c r="H260" s="1">
        <v>1000</v>
      </c>
    </row>
    <row r="261" spans="1:8" ht="25.5">
      <c r="A261" s="25"/>
      <c r="B261" s="26" t="s">
        <v>280</v>
      </c>
      <c r="C261" s="21" t="s">
        <v>360</v>
      </c>
      <c r="D261" s="1">
        <v>0.25</v>
      </c>
      <c r="E261" s="1">
        <v>0.25</v>
      </c>
      <c r="F261" s="1">
        <v>0.25</v>
      </c>
      <c r="G261" s="1">
        <v>0.25</v>
      </c>
      <c r="H261" s="1">
        <v>0.25</v>
      </c>
    </row>
    <row r="262" spans="1:8" ht="25.5">
      <c r="A262" s="25"/>
      <c r="B262" s="26" t="s">
        <v>281</v>
      </c>
      <c r="C262" s="21" t="s">
        <v>361</v>
      </c>
      <c r="D262" s="1">
        <v>38.6</v>
      </c>
      <c r="E262" s="1">
        <v>33.6</v>
      </c>
      <c r="F262" s="1">
        <v>30</v>
      </c>
      <c r="G262" s="1">
        <v>28</v>
      </c>
      <c r="H262" s="1">
        <v>26</v>
      </c>
    </row>
    <row r="263" spans="1:8" ht="25.5">
      <c r="A263" s="25"/>
      <c r="B263" s="26" t="s">
        <v>282</v>
      </c>
      <c r="C263" s="21" t="s">
        <v>361</v>
      </c>
      <c r="D263" s="1">
        <v>56.4</v>
      </c>
      <c r="E263" s="1">
        <v>49.6</v>
      </c>
      <c r="F263" s="1">
        <v>45</v>
      </c>
      <c r="G263" s="1">
        <v>43</v>
      </c>
      <c r="H263" s="1">
        <v>41</v>
      </c>
    </row>
    <row r="264" spans="1:8" ht="25.5">
      <c r="A264" s="34"/>
      <c r="B264" s="26" t="s">
        <v>283</v>
      </c>
      <c r="C264" s="21" t="s">
        <v>361</v>
      </c>
      <c r="D264" s="1" t="s">
        <v>389</v>
      </c>
      <c r="E264" s="1" t="s">
        <v>389</v>
      </c>
      <c r="F264" s="1" t="s">
        <v>389</v>
      </c>
      <c r="G264" s="1" t="s">
        <v>389</v>
      </c>
      <c r="H264" s="1" t="s">
        <v>389</v>
      </c>
    </row>
    <row r="265" spans="1:8" ht="39.75" customHeight="1">
      <c r="A265" s="23" t="s">
        <v>362</v>
      </c>
      <c r="B265" s="20" t="s">
        <v>363</v>
      </c>
      <c r="C265" s="31"/>
      <c r="D265" s="32"/>
      <c r="E265" s="32"/>
      <c r="F265" s="32"/>
      <c r="G265" s="32"/>
      <c r="H265" s="33"/>
    </row>
    <row r="266" spans="1:8" ht="26.25" customHeight="1">
      <c r="A266" s="25"/>
      <c r="B266" s="26" t="s">
        <v>279</v>
      </c>
      <c r="C266" s="21" t="s">
        <v>14</v>
      </c>
      <c r="D266" s="1">
        <v>109.7</v>
      </c>
      <c r="E266" s="1">
        <v>95.5</v>
      </c>
      <c r="F266" s="1">
        <v>95</v>
      </c>
      <c r="G266" s="1">
        <v>94</v>
      </c>
      <c r="H266" s="1">
        <v>93</v>
      </c>
    </row>
    <row r="267" spans="1:8" ht="25.5">
      <c r="A267" s="25"/>
      <c r="B267" s="26" t="s">
        <v>280</v>
      </c>
      <c r="C267" s="21" t="s">
        <v>360</v>
      </c>
      <c r="D267" s="1">
        <v>0.29</v>
      </c>
      <c r="E267" s="1">
        <v>0.29</v>
      </c>
      <c r="F267" s="1">
        <v>0.25</v>
      </c>
      <c r="G267" s="1">
        <v>0.25</v>
      </c>
      <c r="H267" s="1">
        <v>0.25</v>
      </c>
    </row>
    <row r="268" spans="1:8" ht="25.5" customHeight="1">
      <c r="A268" s="25"/>
      <c r="B268" s="26" t="s">
        <v>281</v>
      </c>
      <c r="C268" s="21" t="s">
        <v>364</v>
      </c>
      <c r="D268" s="1">
        <v>1.99</v>
      </c>
      <c r="E268" s="1">
        <v>2.2</v>
      </c>
      <c r="F268" s="1">
        <v>2</v>
      </c>
      <c r="G268" s="1">
        <v>1.9</v>
      </c>
      <c r="H268" s="1">
        <v>1.8</v>
      </c>
    </row>
    <row r="269" spans="1:8" ht="24" customHeight="1">
      <c r="A269" s="25"/>
      <c r="B269" s="26" t="s">
        <v>282</v>
      </c>
      <c r="C269" s="21" t="s">
        <v>364</v>
      </c>
      <c r="D269" s="1">
        <v>3.07</v>
      </c>
      <c r="E269" s="1">
        <v>2.72</v>
      </c>
      <c r="F269" s="1">
        <v>2.7</v>
      </c>
      <c r="G269" s="1">
        <v>2.6</v>
      </c>
      <c r="H269" s="1">
        <v>2.5</v>
      </c>
    </row>
    <row r="270" spans="1:8" ht="24" customHeight="1">
      <c r="A270" s="34"/>
      <c r="B270" s="26" t="s">
        <v>283</v>
      </c>
      <c r="C270" s="21" t="s">
        <v>364</v>
      </c>
      <c r="D270" s="1" t="s">
        <v>389</v>
      </c>
      <c r="E270" s="1" t="s">
        <v>389</v>
      </c>
      <c r="F270" s="1" t="s">
        <v>389</v>
      </c>
      <c r="G270" s="1" t="s">
        <v>389</v>
      </c>
      <c r="H270" s="1" t="s">
        <v>389</v>
      </c>
    </row>
    <row r="271" spans="1:8" ht="27" customHeight="1">
      <c r="A271" s="46" t="s">
        <v>365</v>
      </c>
      <c r="B271" s="47"/>
      <c r="C271" s="47"/>
      <c r="D271" s="47"/>
      <c r="E271" s="47"/>
      <c r="F271" s="47"/>
      <c r="G271" s="47"/>
      <c r="H271" s="48"/>
    </row>
    <row r="272" spans="1:8" ht="63.75">
      <c r="A272" s="19" t="s">
        <v>366</v>
      </c>
      <c r="B272" s="20" t="s">
        <v>407</v>
      </c>
      <c r="C272" s="21" t="s">
        <v>453</v>
      </c>
      <c r="D272" s="1">
        <v>15312</v>
      </c>
      <c r="E272" s="1">
        <v>27828</v>
      </c>
      <c r="F272" s="1">
        <v>13784</v>
      </c>
      <c r="G272" s="1">
        <v>14611</v>
      </c>
      <c r="H272" s="1">
        <v>15049</v>
      </c>
    </row>
    <row r="273" spans="1:8" ht="51">
      <c r="A273" s="19" t="s">
        <v>367</v>
      </c>
      <c r="B273" s="20" t="s">
        <v>408</v>
      </c>
      <c r="C273" s="21" t="s">
        <v>409</v>
      </c>
      <c r="D273" s="1">
        <v>33.79</v>
      </c>
      <c r="E273" s="1">
        <v>36.47</v>
      </c>
      <c r="F273" s="1">
        <v>37.14</v>
      </c>
      <c r="G273" s="1">
        <v>37.14</v>
      </c>
      <c r="H273" s="1">
        <v>37.14</v>
      </c>
    </row>
    <row r="274" spans="1:8" ht="51">
      <c r="A274" s="19" t="s">
        <v>368</v>
      </c>
      <c r="B274" s="20" t="s">
        <v>411</v>
      </c>
      <c r="C274" s="21" t="s">
        <v>409</v>
      </c>
      <c r="D274" s="37">
        <v>7.83</v>
      </c>
      <c r="E274" s="37">
        <v>7.94</v>
      </c>
      <c r="F274" s="37">
        <v>8.01</v>
      </c>
      <c r="G274" s="37">
        <v>8.01</v>
      </c>
      <c r="H274" s="37">
        <v>8.01</v>
      </c>
    </row>
    <row r="275" spans="1:8" ht="107.25" customHeight="1">
      <c r="A275" s="19" t="s">
        <v>369</v>
      </c>
      <c r="B275" s="20" t="s">
        <v>412</v>
      </c>
      <c r="C275" s="21" t="s">
        <v>56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</row>
    <row r="276" spans="1:8" ht="63.75">
      <c r="A276" s="19" t="s">
        <v>370</v>
      </c>
      <c r="B276" s="20" t="s">
        <v>413</v>
      </c>
      <c r="C276" s="21" t="s">
        <v>453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</row>
    <row r="277" spans="1:8" ht="51">
      <c r="A277" s="19" t="s">
        <v>376</v>
      </c>
      <c r="B277" s="20" t="s">
        <v>414</v>
      </c>
      <c r="C277" s="21" t="s">
        <v>56</v>
      </c>
      <c r="D277" s="1">
        <v>2</v>
      </c>
      <c r="E277" s="1">
        <v>2</v>
      </c>
      <c r="F277" s="1">
        <v>2</v>
      </c>
      <c r="G277" s="1">
        <v>2</v>
      </c>
      <c r="H277" s="1">
        <v>2</v>
      </c>
    </row>
    <row r="278" spans="1:8" ht="51">
      <c r="A278" s="19" t="s">
        <v>377</v>
      </c>
      <c r="B278" s="20" t="s">
        <v>415</v>
      </c>
      <c r="C278" s="21" t="s">
        <v>56</v>
      </c>
      <c r="D278" s="1">
        <v>8</v>
      </c>
      <c r="E278" s="1">
        <v>8</v>
      </c>
      <c r="F278" s="1">
        <v>8</v>
      </c>
      <c r="G278" s="1">
        <v>8</v>
      </c>
      <c r="H278" s="1">
        <v>8</v>
      </c>
    </row>
    <row r="279" spans="1:8" ht="38.25">
      <c r="A279" s="19" t="s">
        <v>378</v>
      </c>
      <c r="B279" s="20" t="s">
        <v>416</v>
      </c>
      <c r="C279" s="21" t="s">
        <v>56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</row>
    <row r="280" spans="1:8" ht="27" customHeight="1">
      <c r="A280" s="46" t="s">
        <v>375</v>
      </c>
      <c r="B280" s="47"/>
      <c r="C280" s="47"/>
      <c r="D280" s="47"/>
      <c r="E280" s="47"/>
      <c r="F280" s="47"/>
      <c r="G280" s="47"/>
      <c r="H280" s="48"/>
    </row>
    <row r="281" spans="1:8" ht="114.75">
      <c r="A281" s="19" t="s">
        <v>379</v>
      </c>
      <c r="B281" s="20" t="s">
        <v>380</v>
      </c>
      <c r="C281" s="21" t="s">
        <v>442</v>
      </c>
      <c r="D281" s="1">
        <v>15.3</v>
      </c>
      <c r="E281" s="1">
        <v>16.4</v>
      </c>
      <c r="F281" s="1" t="s">
        <v>389</v>
      </c>
      <c r="G281" s="1" t="s">
        <v>389</v>
      </c>
      <c r="H281" s="1" t="s">
        <v>389</v>
      </c>
    </row>
    <row r="282" spans="1:8" ht="25.5">
      <c r="A282" s="19" t="s">
        <v>384</v>
      </c>
      <c r="B282" s="20" t="s">
        <v>381</v>
      </c>
      <c r="C282" s="21" t="s">
        <v>337</v>
      </c>
      <c r="D282" s="1" t="s">
        <v>390</v>
      </c>
      <c r="E282" s="1" t="s">
        <v>216</v>
      </c>
      <c r="F282" s="1" t="s">
        <v>216</v>
      </c>
      <c r="G282" s="1" t="s">
        <v>216</v>
      </c>
      <c r="H282" s="1" t="s">
        <v>216</v>
      </c>
    </row>
    <row r="283" spans="1:8" ht="26.25" customHeight="1">
      <c r="A283" s="19" t="s">
        <v>385</v>
      </c>
      <c r="B283" s="20" t="s">
        <v>382</v>
      </c>
      <c r="C283" s="21" t="s">
        <v>102</v>
      </c>
      <c r="D283" s="1">
        <v>513</v>
      </c>
      <c r="E283" s="1">
        <v>202</v>
      </c>
      <c r="F283" s="1">
        <v>172</v>
      </c>
      <c r="G283" s="1">
        <v>172</v>
      </c>
      <c r="H283" s="1">
        <v>172</v>
      </c>
    </row>
    <row r="284" spans="1:8" ht="52.5" customHeight="1">
      <c r="A284" s="19" t="s">
        <v>386</v>
      </c>
      <c r="B284" s="20" t="s">
        <v>383</v>
      </c>
      <c r="C284" s="21" t="s">
        <v>453</v>
      </c>
      <c r="D284" s="1">
        <v>70</v>
      </c>
      <c r="E284" s="1" t="s">
        <v>389</v>
      </c>
      <c r="F284" s="1">
        <v>122</v>
      </c>
      <c r="G284" s="1">
        <v>132</v>
      </c>
      <c r="H284" s="1" t="s">
        <v>389</v>
      </c>
    </row>
    <row r="285" spans="1:8" ht="38.25">
      <c r="A285" s="19" t="s">
        <v>417</v>
      </c>
      <c r="B285" s="20" t="s">
        <v>387</v>
      </c>
      <c r="C285" s="21" t="s">
        <v>337</v>
      </c>
      <c r="D285" s="1" t="s">
        <v>216</v>
      </c>
      <c r="E285" s="1" t="s">
        <v>216</v>
      </c>
      <c r="F285" s="1" t="s">
        <v>216</v>
      </c>
      <c r="G285" s="1" t="s">
        <v>216</v>
      </c>
      <c r="H285" s="1" t="s">
        <v>216</v>
      </c>
    </row>
    <row r="286" spans="1:8" ht="51">
      <c r="A286" s="19" t="s">
        <v>418</v>
      </c>
      <c r="B286" s="20" t="s">
        <v>391</v>
      </c>
      <c r="C286" s="21" t="s">
        <v>56</v>
      </c>
      <c r="D286" s="1">
        <v>3</v>
      </c>
      <c r="E286" s="1">
        <v>2</v>
      </c>
      <c r="F286" s="1">
        <v>2</v>
      </c>
      <c r="G286" s="1">
        <v>2</v>
      </c>
      <c r="H286" s="1">
        <v>2</v>
      </c>
    </row>
    <row r="287" spans="1:8" ht="38.25">
      <c r="A287" s="19" t="s">
        <v>419</v>
      </c>
      <c r="B287" s="49" t="s">
        <v>388</v>
      </c>
      <c r="C287" s="21" t="s">
        <v>442</v>
      </c>
      <c r="D287" s="1">
        <v>94</v>
      </c>
      <c r="E287" s="1">
        <v>93.5</v>
      </c>
      <c r="F287" s="1">
        <v>94</v>
      </c>
      <c r="G287" s="1">
        <v>94</v>
      </c>
      <c r="H287" s="1">
        <v>94</v>
      </c>
    </row>
    <row r="288" spans="2:8" ht="15.75" customHeight="1">
      <c r="B288" s="10"/>
      <c r="C288" s="10"/>
      <c r="D288" s="10"/>
      <c r="E288" s="10"/>
      <c r="F288" s="10"/>
      <c r="G288" s="10"/>
      <c r="H288" s="10"/>
    </row>
    <row r="289" spans="1:8" ht="42.75" customHeight="1">
      <c r="A289" s="50" t="s">
        <v>15</v>
      </c>
      <c r="B289" s="51"/>
      <c r="C289" s="51"/>
      <c r="D289" s="51"/>
      <c r="E289" s="51"/>
      <c r="F289" s="51"/>
      <c r="G289" s="51"/>
      <c r="H289" s="51"/>
    </row>
    <row r="290" spans="2:8" ht="12.75">
      <c r="B290" s="10"/>
      <c r="C290" s="10"/>
      <c r="D290" s="10"/>
      <c r="E290" s="10"/>
      <c r="F290" s="10"/>
      <c r="G290" s="10"/>
      <c r="H290" s="10"/>
    </row>
    <row r="291" spans="2:8" ht="12.75">
      <c r="B291" s="10"/>
      <c r="C291" s="10"/>
      <c r="D291" s="10"/>
      <c r="E291" s="10"/>
      <c r="F291" s="10"/>
      <c r="G291" s="10"/>
      <c r="H291" s="10"/>
    </row>
    <row r="292" spans="2:8" ht="12.75">
      <c r="B292" s="10"/>
      <c r="C292" s="10"/>
      <c r="D292" s="10"/>
      <c r="E292" s="10"/>
      <c r="F292" s="10"/>
      <c r="G292" s="10"/>
      <c r="H292" s="10"/>
    </row>
    <row r="293" spans="2:8" ht="12.75">
      <c r="B293" s="10"/>
      <c r="C293" s="10"/>
      <c r="D293" s="10"/>
      <c r="E293" s="10"/>
      <c r="F293" s="10"/>
      <c r="G293" s="10"/>
      <c r="H293" s="10"/>
    </row>
    <row r="294" spans="2:8" ht="12.75">
      <c r="B294" s="10"/>
      <c r="C294" s="10"/>
      <c r="D294" s="10"/>
      <c r="E294" s="10"/>
      <c r="F294" s="10"/>
      <c r="G294" s="10"/>
      <c r="H294" s="10"/>
    </row>
    <row r="295" spans="2:8" ht="12.75">
      <c r="B295" s="10"/>
      <c r="C295" s="10"/>
      <c r="D295" s="10"/>
      <c r="E295" s="10"/>
      <c r="F295" s="10"/>
      <c r="G295" s="10"/>
      <c r="H295" s="10"/>
    </row>
    <row r="296" spans="2:8" ht="12.75">
      <c r="B296" s="10"/>
      <c r="C296" s="10"/>
      <c r="D296" s="10"/>
      <c r="E296" s="10"/>
      <c r="F296" s="10"/>
      <c r="G296" s="10"/>
      <c r="H296" s="10"/>
    </row>
    <row r="297" spans="2:8" ht="12.75">
      <c r="B297" s="10"/>
      <c r="C297" s="10"/>
      <c r="D297" s="10"/>
      <c r="E297" s="10"/>
      <c r="F297" s="10"/>
      <c r="G297" s="10"/>
      <c r="H297" s="10"/>
    </row>
    <row r="298" spans="2:8" ht="12.75">
      <c r="B298" s="10"/>
      <c r="C298" s="10"/>
      <c r="D298" s="10"/>
      <c r="E298" s="10"/>
      <c r="F298" s="10"/>
      <c r="G298" s="10"/>
      <c r="H298" s="10"/>
    </row>
    <row r="299" spans="2:8" ht="12.75">
      <c r="B299" s="10"/>
      <c r="C299" s="10"/>
      <c r="D299" s="10"/>
      <c r="E299" s="10"/>
      <c r="F299" s="10"/>
      <c r="G299" s="10"/>
      <c r="H299" s="10"/>
    </row>
    <row r="300" spans="2:8" ht="12.75">
      <c r="B300" s="10"/>
      <c r="C300" s="10"/>
      <c r="D300" s="10"/>
      <c r="E300" s="10"/>
      <c r="F300" s="10"/>
      <c r="G300" s="10"/>
      <c r="H300" s="10"/>
    </row>
    <row r="301" spans="2:8" ht="12.75">
      <c r="B301" s="10"/>
      <c r="C301" s="10"/>
      <c r="D301" s="10"/>
      <c r="E301" s="10"/>
      <c r="F301" s="10"/>
      <c r="G301" s="10"/>
      <c r="H301" s="10"/>
    </row>
    <row r="302" spans="2:8" ht="12.75">
      <c r="B302" s="10"/>
      <c r="C302" s="10"/>
      <c r="D302" s="10"/>
      <c r="E302" s="10"/>
      <c r="F302" s="10"/>
      <c r="G302" s="10"/>
      <c r="H302" s="10"/>
    </row>
    <row r="303" spans="2:8" ht="12.75">
      <c r="B303" s="10"/>
      <c r="C303" s="10"/>
      <c r="D303" s="10"/>
      <c r="E303" s="10"/>
      <c r="F303" s="10"/>
      <c r="G303" s="10"/>
      <c r="H303" s="10"/>
    </row>
    <row r="304" spans="2:8" ht="12.75">
      <c r="B304" s="10"/>
      <c r="C304" s="10"/>
      <c r="D304" s="10"/>
      <c r="E304" s="10"/>
      <c r="F304" s="10"/>
      <c r="G304" s="10"/>
      <c r="H304" s="10"/>
    </row>
    <row r="305" spans="2:8" ht="12.75">
      <c r="B305" s="10"/>
      <c r="C305" s="10"/>
      <c r="D305" s="10"/>
      <c r="E305" s="10"/>
      <c r="F305" s="10"/>
      <c r="G305" s="10"/>
      <c r="H305" s="10"/>
    </row>
    <row r="306" spans="2:8" ht="12.75">
      <c r="B306" s="10"/>
      <c r="C306" s="10"/>
      <c r="D306" s="10"/>
      <c r="E306" s="10"/>
      <c r="F306" s="10"/>
      <c r="G306" s="10"/>
      <c r="H306" s="10"/>
    </row>
    <row r="307" spans="2:8" ht="12.75">
      <c r="B307" s="10"/>
      <c r="C307" s="10"/>
      <c r="D307" s="10"/>
      <c r="E307" s="10"/>
      <c r="F307" s="10"/>
      <c r="G307" s="10"/>
      <c r="H307" s="10"/>
    </row>
    <row r="308" spans="2:8" ht="12.75">
      <c r="B308" s="10"/>
      <c r="C308" s="10"/>
      <c r="D308" s="10"/>
      <c r="E308" s="10"/>
      <c r="F308" s="10"/>
      <c r="G308" s="10"/>
      <c r="H308" s="10"/>
    </row>
    <row r="309" spans="2:8" ht="12.75">
      <c r="B309" s="10"/>
      <c r="C309" s="10"/>
      <c r="D309" s="10"/>
      <c r="E309" s="10"/>
      <c r="F309" s="10"/>
      <c r="G309" s="10"/>
      <c r="H309" s="10"/>
    </row>
    <row r="310" spans="2:8" ht="12.75">
      <c r="B310" s="10"/>
      <c r="C310" s="10"/>
      <c r="D310" s="10"/>
      <c r="E310" s="10"/>
      <c r="F310" s="10"/>
      <c r="G310" s="10"/>
      <c r="H310" s="10"/>
    </row>
    <row r="311" spans="2:8" ht="12.75">
      <c r="B311" s="10"/>
      <c r="C311" s="10"/>
      <c r="D311" s="10"/>
      <c r="E311" s="10"/>
      <c r="F311" s="10"/>
      <c r="G311" s="10"/>
      <c r="H311" s="10"/>
    </row>
    <row r="312" spans="2:8" ht="12.75">
      <c r="B312" s="10"/>
      <c r="C312" s="10"/>
      <c r="D312" s="10"/>
      <c r="E312" s="10"/>
      <c r="F312" s="10"/>
      <c r="G312" s="10"/>
      <c r="H312" s="10"/>
    </row>
    <row r="313" spans="2:8" ht="12.75">
      <c r="B313" s="10"/>
      <c r="C313" s="10"/>
      <c r="D313" s="10"/>
      <c r="E313" s="10"/>
      <c r="F313" s="10"/>
      <c r="G313" s="10"/>
      <c r="H313" s="10"/>
    </row>
    <row r="314" spans="2:8" ht="12.75">
      <c r="B314" s="10"/>
      <c r="C314" s="10"/>
      <c r="D314" s="10"/>
      <c r="E314" s="10"/>
      <c r="F314" s="10"/>
      <c r="G314" s="10"/>
      <c r="H314" s="10"/>
    </row>
    <row r="315" spans="2:8" ht="12.75">
      <c r="B315" s="10"/>
      <c r="C315" s="10"/>
      <c r="D315" s="10"/>
      <c r="E315" s="10"/>
      <c r="F315" s="10"/>
      <c r="G315" s="10"/>
      <c r="H315" s="10"/>
    </row>
    <row r="316" spans="2:8" ht="12.75">
      <c r="B316" s="10"/>
      <c r="C316" s="10"/>
      <c r="D316" s="10"/>
      <c r="E316" s="10"/>
      <c r="F316" s="10"/>
      <c r="G316" s="10"/>
      <c r="H316" s="10"/>
    </row>
    <row r="317" spans="2:8" ht="12.75">
      <c r="B317" s="10"/>
      <c r="C317" s="10"/>
      <c r="D317" s="10"/>
      <c r="E317" s="10"/>
      <c r="F317" s="10"/>
      <c r="G317" s="10"/>
      <c r="H317" s="10"/>
    </row>
    <row r="318" spans="2:8" ht="12.75">
      <c r="B318" s="10"/>
      <c r="C318" s="10"/>
      <c r="D318" s="10"/>
      <c r="E318" s="10"/>
      <c r="F318" s="10"/>
      <c r="G318" s="10"/>
      <c r="H318" s="10"/>
    </row>
    <row r="319" spans="2:8" ht="12.75">
      <c r="B319" s="10"/>
      <c r="C319" s="10"/>
      <c r="D319" s="10"/>
      <c r="E319" s="10"/>
      <c r="F319" s="10"/>
      <c r="G319" s="10"/>
      <c r="H319" s="10"/>
    </row>
    <row r="320" spans="2:8" ht="12.75">
      <c r="B320" s="10"/>
      <c r="C320" s="10"/>
      <c r="D320" s="10"/>
      <c r="E320" s="10"/>
      <c r="F320" s="10"/>
      <c r="G320" s="10"/>
      <c r="H320" s="10"/>
    </row>
    <row r="321" spans="2:8" ht="12.75">
      <c r="B321" s="10"/>
      <c r="C321" s="10"/>
      <c r="D321" s="10"/>
      <c r="E321" s="10"/>
      <c r="F321" s="10"/>
      <c r="G321" s="10"/>
      <c r="H321" s="10"/>
    </row>
    <row r="322" spans="2:8" ht="12.75">
      <c r="B322" s="10"/>
      <c r="C322" s="10"/>
      <c r="D322" s="10"/>
      <c r="E322" s="10"/>
      <c r="F322" s="10"/>
      <c r="G322" s="10"/>
      <c r="H322" s="10"/>
    </row>
    <row r="323" spans="2:8" ht="12.75">
      <c r="B323" s="10"/>
      <c r="C323" s="10"/>
      <c r="D323" s="10"/>
      <c r="E323" s="10"/>
      <c r="F323" s="10"/>
      <c r="G323" s="10"/>
      <c r="H323" s="10"/>
    </row>
    <row r="324" spans="2:8" ht="12.75">
      <c r="B324" s="10"/>
      <c r="C324" s="10"/>
      <c r="D324" s="10"/>
      <c r="E324" s="10"/>
      <c r="F324" s="10"/>
      <c r="G324" s="10"/>
      <c r="H324" s="10"/>
    </row>
    <row r="325" spans="2:8" ht="12.75">
      <c r="B325" s="10"/>
      <c r="C325" s="10"/>
      <c r="D325" s="10"/>
      <c r="E325" s="10"/>
      <c r="F325" s="10"/>
      <c r="G325" s="10"/>
      <c r="H325" s="10"/>
    </row>
    <row r="326" spans="2:8" ht="12.75">
      <c r="B326" s="10"/>
      <c r="C326" s="10"/>
      <c r="D326" s="10"/>
      <c r="E326" s="10"/>
      <c r="F326" s="10"/>
      <c r="G326" s="10"/>
      <c r="H326" s="10"/>
    </row>
    <row r="327" spans="2:8" ht="12.75">
      <c r="B327" s="10"/>
      <c r="C327" s="10"/>
      <c r="D327" s="10"/>
      <c r="E327" s="10"/>
      <c r="F327" s="10"/>
      <c r="G327" s="10"/>
      <c r="H327" s="10"/>
    </row>
    <row r="328" spans="2:8" ht="12.75">
      <c r="B328" s="10"/>
      <c r="C328" s="10"/>
      <c r="D328" s="10"/>
      <c r="E328" s="10"/>
      <c r="F328" s="10"/>
      <c r="G328" s="10"/>
      <c r="H328" s="10"/>
    </row>
    <row r="329" spans="2:8" ht="12.75">
      <c r="B329" s="10"/>
      <c r="C329" s="10"/>
      <c r="D329" s="10"/>
      <c r="E329" s="10"/>
      <c r="F329" s="10"/>
      <c r="G329" s="10"/>
      <c r="H329" s="10"/>
    </row>
    <row r="330" spans="2:8" ht="12.75">
      <c r="B330" s="10"/>
      <c r="C330" s="10"/>
      <c r="D330" s="10"/>
      <c r="E330" s="10"/>
      <c r="F330" s="10"/>
      <c r="G330" s="10"/>
      <c r="H330" s="10"/>
    </row>
    <row r="331" spans="2:8" ht="12.75">
      <c r="B331" s="10"/>
      <c r="C331" s="10"/>
      <c r="D331" s="10"/>
      <c r="E331" s="10"/>
      <c r="F331" s="10"/>
      <c r="G331" s="10"/>
      <c r="H331" s="10"/>
    </row>
    <row r="332" spans="2:8" ht="12.75">
      <c r="B332" s="10"/>
      <c r="C332" s="10"/>
      <c r="D332" s="10"/>
      <c r="E332" s="10"/>
      <c r="F332" s="10"/>
      <c r="G332" s="10"/>
      <c r="H332" s="10"/>
    </row>
    <row r="333" spans="2:8" ht="12.75">
      <c r="B333" s="10"/>
      <c r="C333" s="10"/>
      <c r="D333" s="10"/>
      <c r="E333" s="10"/>
      <c r="F333" s="10"/>
      <c r="G333" s="10"/>
      <c r="H333" s="10"/>
    </row>
    <row r="334" spans="2:8" ht="12.75">
      <c r="B334" s="10"/>
      <c r="C334" s="10"/>
      <c r="D334" s="10"/>
      <c r="E334" s="10"/>
      <c r="F334" s="10"/>
      <c r="G334" s="10"/>
      <c r="H334" s="10"/>
    </row>
    <row r="335" spans="2:8" ht="12.75">
      <c r="B335" s="10"/>
      <c r="C335" s="10"/>
      <c r="D335" s="10"/>
      <c r="E335" s="10"/>
      <c r="F335" s="10"/>
      <c r="G335" s="10"/>
      <c r="H335" s="10"/>
    </row>
    <row r="336" spans="2:8" ht="12.75">
      <c r="B336" s="10"/>
      <c r="C336" s="10"/>
      <c r="D336" s="10"/>
      <c r="E336" s="10"/>
      <c r="F336" s="10"/>
      <c r="G336" s="10"/>
      <c r="H336" s="10"/>
    </row>
    <row r="337" spans="2:8" ht="12.75">
      <c r="B337" s="10"/>
      <c r="C337" s="10"/>
      <c r="D337" s="10"/>
      <c r="E337" s="10"/>
      <c r="F337" s="10"/>
      <c r="G337" s="10"/>
      <c r="H337" s="10"/>
    </row>
    <row r="338" spans="2:8" ht="12.75">
      <c r="B338" s="10"/>
      <c r="C338" s="10"/>
      <c r="D338" s="10"/>
      <c r="E338" s="10"/>
      <c r="F338" s="10"/>
      <c r="G338" s="10"/>
      <c r="H338" s="10"/>
    </row>
    <row r="339" spans="2:8" ht="12.75">
      <c r="B339" s="10"/>
      <c r="C339" s="10"/>
      <c r="D339" s="10"/>
      <c r="E339" s="10"/>
      <c r="F339" s="10"/>
      <c r="G339" s="10"/>
      <c r="H339" s="10"/>
    </row>
    <row r="340" spans="2:8" ht="12.75">
      <c r="B340" s="10"/>
      <c r="C340" s="10"/>
      <c r="D340" s="10"/>
      <c r="E340" s="10"/>
      <c r="F340" s="10"/>
      <c r="G340" s="10"/>
      <c r="H340" s="10"/>
    </row>
    <row r="341" spans="2:8" ht="12.75">
      <c r="B341" s="10"/>
      <c r="C341" s="10"/>
      <c r="D341" s="10"/>
      <c r="E341" s="10"/>
      <c r="F341" s="10"/>
      <c r="G341" s="10"/>
      <c r="H341" s="10"/>
    </row>
    <row r="342" spans="2:8" ht="12.75">
      <c r="B342" s="10"/>
      <c r="C342" s="10"/>
      <c r="D342" s="10"/>
      <c r="E342" s="10"/>
      <c r="F342" s="10"/>
      <c r="G342" s="10"/>
      <c r="H342" s="10"/>
    </row>
    <row r="343" spans="2:8" ht="12.75">
      <c r="B343" s="10"/>
      <c r="C343" s="10"/>
      <c r="D343" s="10"/>
      <c r="E343" s="10"/>
      <c r="F343" s="10"/>
      <c r="G343" s="10"/>
      <c r="H343" s="10"/>
    </row>
    <row r="344" spans="2:8" ht="12.75">
      <c r="B344" s="10"/>
      <c r="C344" s="10"/>
      <c r="D344" s="10"/>
      <c r="E344" s="10"/>
      <c r="F344" s="10"/>
      <c r="G344" s="10"/>
      <c r="H344" s="10"/>
    </row>
    <row r="345" spans="2:8" ht="12.75">
      <c r="B345" s="10"/>
      <c r="C345" s="10"/>
      <c r="D345" s="10"/>
      <c r="E345" s="10"/>
      <c r="F345" s="10"/>
      <c r="G345" s="10"/>
      <c r="H345" s="10"/>
    </row>
    <row r="346" spans="2:8" ht="12.75">
      <c r="B346" s="10"/>
      <c r="C346" s="10"/>
      <c r="D346" s="10"/>
      <c r="E346" s="10"/>
      <c r="F346" s="10"/>
      <c r="G346" s="10"/>
      <c r="H346" s="10"/>
    </row>
    <row r="347" spans="2:8" ht="12.75">
      <c r="B347" s="10"/>
      <c r="C347" s="10"/>
      <c r="D347" s="10"/>
      <c r="E347" s="10"/>
      <c r="F347" s="10"/>
      <c r="G347" s="10"/>
      <c r="H347" s="10"/>
    </row>
    <row r="348" spans="2:8" ht="12.75">
      <c r="B348" s="10"/>
      <c r="C348" s="10"/>
      <c r="D348" s="10"/>
      <c r="E348" s="10"/>
      <c r="F348" s="10"/>
      <c r="G348" s="10"/>
      <c r="H348" s="10"/>
    </row>
    <row r="349" spans="2:8" ht="12.75">
      <c r="B349" s="10"/>
      <c r="C349" s="10"/>
      <c r="D349" s="10"/>
      <c r="E349" s="10"/>
      <c r="F349" s="10"/>
      <c r="G349" s="10"/>
      <c r="H349" s="10"/>
    </row>
    <row r="350" spans="2:8" ht="12.75">
      <c r="B350" s="10"/>
      <c r="C350" s="10"/>
      <c r="D350" s="10"/>
      <c r="E350" s="10"/>
      <c r="F350" s="10"/>
      <c r="G350" s="10"/>
      <c r="H350" s="10"/>
    </row>
    <row r="351" spans="2:8" ht="12.75">
      <c r="B351" s="10"/>
      <c r="C351" s="10"/>
      <c r="D351" s="10"/>
      <c r="E351" s="10"/>
      <c r="F351" s="10"/>
      <c r="G351" s="10"/>
      <c r="H351" s="10"/>
    </row>
    <row r="352" spans="2:8" ht="12.75">
      <c r="B352" s="10"/>
      <c r="C352" s="10"/>
      <c r="D352" s="10"/>
      <c r="E352" s="10"/>
      <c r="F352" s="10"/>
      <c r="G352" s="10"/>
      <c r="H352" s="10"/>
    </row>
    <row r="353" spans="2:8" ht="12.75">
      <c r="B353" s="10"/>
      <c r="C353" s="10"/>
      <c r="D353" s="10"/>
      <c r="E353" s="10"/>
      <c r="F353" s="10"/>
      <c r="G353" s="10"/>
      <c r="H353" s="10"/>
    </row>
    <row r="354" spans="2:8" ht="12.75">
      <c r="B354" s="10"/>
      <c r="C354" s="10"/>
      <c r="D354" s="10"/>
      <c r="E354" s="10"/>
      <c r="F354" s="10"/>
      <c r="G354" s="10"/>
      <c r="H354" s="10"/>
    </row>
    <row r="355" spans="2:8" ht="12.75">
      <c r="B355" s="10"/>
      <c r="C355" s="10"/>
      <c r="D355" s="10"/>
      <c r="E355" s="10"/>
      <c r="F355" s="10"/>
      <c r="G355" s="10"/>
      <c r="H355" s="10"/>
    </row>
    <row r="356" spans="2:8" ht="12.75">
      <c r="B356" s="10"/>
      <c r="C356" s="10"/>
      <c r="D356" s="10"/>
      <c r="E356" s="10"/>
      <c r="F356" s="10"/>
      <c r="G356" s="10"/>
      <c r="H356" s="10"/>
    </row>
    <row r="357" spans="2:8" ht="12.75">
      <c r="B357" s="10"/>
      <c r="C357" s="10"/>
      <c r="D357" s="10"/>
      <c r="E357" s="10"/>
      <c r="F357" s="10"/>
      <c r="G357" s="10"/>
      <c r="H357" s="10"/>
    </row>
    <row r="358" spans="2:8" ht="12.75">
      <c r="B358" s="10"/>
      <c r="C358" s="10"/>
      <c r="D358" s="10"/>
      <c r="E358" s="10"/>
      <c r="F358" s="10"/>
      <c r="G358" s="10"/>
      <c r="H358" s="10"/>
    </row>
    <row r="359" spans="2:8" ht="12.75">
      <c r="B359" s="10"/>
      <c r="C359" s="10"/>
      <c r="D359" s="10"/>
      <c r="E359" s="10"/>
      <c r="F359" s="10"/>
      <c r="G359" s="10"/>
      <c r="H359" s="10"/>
    </row>
    <row r="360" spans="2:8" ht="12.75">
      <c r="B360" s="10"/>
      <c r="C360" s="10"/>
      <c r="D360" s="10"/>
      <c r="E360" s="10"/>
      <c r="F360" s="10"/>
      <c r="G360" s="10"/>
      <c r="H360" s="10"/>
    </row>
    <row r="361" spans="2:8" ht="12.75">
      <c r="B361" s="10"/>
      <c r="C361" s="10"/>
      <c r="D361" s="10"/>
      <c r="E361" s="10"/>
      <c r="F361" s="10"/>
      <c r="G361" s="10"/>
      <c r="H361" s="10"/>
    </row>
    <row r="362" spans="2:8" ht="12.75">
      <c r="B362" s="10"/>
      <c r="C362" s="10"/>
      <c r="D362" s="10"/>
      <c r="E362" s="10"/>
      <c r="F362" s="10"/>
      <c r="G362" s="10"/>
      <c r="H362" s="10"/>
    </row>
    <row r="363" spans="2:8" ht="12.75">
      <c r="B363" s="10"/>
      <c r="C363" s="10"/>
      <c r="D363" s="10"/>
      <c r="E363" s="10"/>
      <c r="F363" s="10"/>
      <c r="G363" s="10"/>
      <c r="H363" s="10"/>
    </row>
    <row r="364" spans="2:8" ht="12.75">
      <c r="B364" s="10"/>
      <c r="C364" s="10"/>
      <c r="D364" s="10"/>
      <c r="E364" s="10"/>
      <c r="F364" s="10"/>
      <c r="G364" s="10"/>
      <c r="H364" s="10"/>
    </row>
    <row r="365" spans="2:8" ht="12.75">
      <c r="B365" s="10"/>
      <c r="C365" s="10"/>
      <c r="D365" s="10"/>
      <c r="E365" s="10"/>
      <c r="F365" s="10"/>
      <c r="G365" s="10"/>
      <c r="H365" s="10"/>
    </row>
    <row r="366" spans="2:8" ht="12.75">
      <c r="B366" s="10"/>
      <c r="C366" s="10"/>
      <c r="D366" s="10"/>
      <c r="E366" s="10"/>
      <c r="F366" s="10"/>
      <c r="G366" s="10"/>
      <c r="H366" s="10"/>
    </row>
    <row r="367" spans="2:8" ht="12.75">
      <c r="B367" s="10"/>
      <c r="C367" s="10"/>
      <c r="D367" s="10"/>
      <c r="E367" s="10"/>
      <c r="F367" s="10"/>
      <c r="G367" s="10"/>
      <c r="H367" s="10"/>
    </row>
    <row r="368" spans="2:8" ht="12.75">
      <c r="B368" s="10"/>
      <c r="C368" s="10"/>
      <c r="D368" s="10"/>
      <c r="E368" s="10"/>
      <c r="F368" s="10"/>
      <c r="G368" s="10"/>
      <c r="H368" s="10"/>
    </row>
    <row r="369" spans="2:8" ht="12.75">
      <c r="B369" s="10"/>
      <c r="C369" s="10"/>
      <c r="D369" s="10"/>
      <c r="E369" s="10"/>
      <c r="F369" s="10"/>
      <c r="G369" s="10"/>
      <c r="H369" s="10"/>
    </row>
    <row r="370" spans="2:8" ht="12.75">
      <c r="B370" s="10"/>
      <c r="C370" s="10"/>
      <c r="D370" s="10"/>
      <c r="E370" s="10"/>
      <c r="F370" s="10"/>
      <c r="G370" s="10"/>
      <c r="H370" s="10"/>
    </row>
    <row r="371" spans="2:8" ht="12.75">
      <c r="B371" s="10"/>
      <c r="C371" s="10"/>
      <c r="D371" s="10"/>
      <c r="E371" s="10"/>
      <c r="F371" s="10"/>
      <c r="G371" s="10"/>
      <c r="H371" s="10"/>
    </row>
    <row r="372" spans="2:8" ht="12.75">
      <c r="B372" s="10"/>
      <c r="C372" s="10"/>
      <c r="D372" s="10"/>
      <c r="E372" s="10"/>
      <c r="F372" s="10"/>
      <c r="G372" s="10"/>
      <c r="H372" s="10"/>
    </row>
    <row r="373" spans="2:8" ht="12.75">
      <c r="B373" s="10"/>
      <c r="C373" s="10"/>
      <c r="D373" s="10"/>
      <c r="E373" s="10"/>
      <c r="F373" s="10"/>
      <c r="G373" s="10"/>
      <c r="H373" s="10"/>
    </row>
    <row r="374" spans="2:8" ht="12.75">
      <c r="B374" s="10"/>
      <c r="C374" s="10"/>
      <c r="D374" s="10"/>
      <c r="E374" s="10"/>
      <c r="F374" s="10"/>
      <c r="G374" s="10"/>
      <c r="H374" s="10"/>
    </row>
    <row r="375" spans="2:8" ht="12.75">
      <c r="B375" s="10"/>
      <c r="C375" s="10"/>
      <c r="D375" s="10"/>
      <c r="E375" s="10"/>
      <c r="F375" s="10"/>
      <c r="G375" s="10"/>
      <c r="H375" s="10"/>
    </row>
    <row r="376" spans="2:8" ht="12.75">
      <c r="B376" s="10"/>
      <c r="C376" s="10"/>
      <c r="D376" s="10"/>
      <c r="E376" s="10"/>
      <c r="F376" s="10"/>
      <c r="G376" s="10"/>
      <c r="H376" s="10"/>
    </row>
    <row r="377" spans="2:8" ht="12.75">
      <c r="B377" s="10"/>
      <c r="C377" s="10"/>
      <c r="D377" s="10"/>
      <c r="E377" s="10"/>
      <c r="F377" s="10"/>
      <c r="G377" s="10"/>
      <c r="H377" s="10"/>
    </row>
    <row r="378" spans="2:8" ht="12.75">
      <c r="B378" s="10"/>
      <c r="C378" s="10"/>
      <c r="D378" s="10"/>
      <c r="E378" s="10"/>
      <c r="F378" s="10"/>
      <c r="G378" s="10"/>
      <c r="H378" s="10"/>
    </row>
    <row r="379" spans="2:8" ht="12.75">
      <c r="B379" s="10"/>
      <c r="C379" s="10"/>
      <c r="D379" s="10"/>
      <c r="E379" s="10"/>
      <c r="F379" s="10"/>
      <c r="G379" s="10"/>
      <c r="H379" s="10"/>
    </row>
    <row r="380" spans="2:8" ht="12.75">
      <c r="B380" s="10"/>
      <c r="C380" s="10"/>
      <c r="D380" s="10"/>
      <c r="E380" s="10"/>
      <c r="F380" s="10"/>
      <c r="G380" s="10"/>
      <c r="H380" s="10"/>
    </row>
    <row r="381" spans="2:8" ht="12.75">
      <c r="B381" s="10"/>
      <c r="C381" s="10"/>
      <c r="D381" s="10"/>
      <c r="E381" s="10"/>
      <c r="F381" s="10"/>
      <c r="G381" s="10"/>
      <c r="H381" s="10"/>
    </row>
    <row r="382" spans="2:8" ht="12.75">
      <c r="B382" s="10"/>
      <c r="C382" s="10"/>
      <c r="D382" s="10"/>
      <c r="E382" s="10"/>
      <c r="F382" s="10"/>
      <c r="G382" s="10"/>
      <c r="H382" s="10"/>
    </row>
    <row r="383" spans="2:8" ht="12.75">
      <c r="B383" s="10"/>
      <c r="C383" s="10"/>
      <c r="D383" s="10"/>
      <c r="E383" s="10"/>
      <c r="F383" s="10"/>
      <c r="G383" s="10"/>
      <c r="H383" s="10"/>
    </row>
    <row r="384" spans="2:8" ht="12.75">
      <c r="B384" s="10"/>
      <c r="C384" s="10"/>
      <c r="D384" s="10"/>
      <c r="E384" s="10"/>
      <c r="F384" s="10"/>
      <c r="G384" s="10"/>
      <c r="H384" s="10"/>
    </row>
    <row r="385" spans="2:8" ht="12.75">
      <c r="B385" s="10"/>
      <c r="C385" s="10"/>
      <c r="D385" s="10"/>
      <c r="E385" s="10"/>
      <c r="F385" s="10"/>
      <c r="G385" s="10"/>
      <c r="H385" s="10"/>
    </row>
    <row r="386" spans="2:8" ht="12.75">
      <c r="B386" s="10"/>
      <c r="C386" s="10"/>
      <c r="D386" s="10"/>
      <c r="E386" s="10"/>
      <c r="F386" s="10"/>
      <c r="G386" s="10"/>
      <c r="H386" s="10"/>
    </row>
    <row r="387" spans="2:8" ht="12.75">
      <c r="B387" s="10"/>
      <c r="C387" s="10"/>
      <c r="D387" s="10"/>
      <c r="E387" s="10"/>
      <c r="F387" s="10"/>
      <c r="G387" s="10"/>
      <c r="H387" s="10"/>
    </row>
    <row r="388" spans="2:8" ht="12.75">
      <c r="B388" s="10"/>
      <c r="C388" s="10"/>
      <c r="D388" s="10"/>
      <c r="E388" s="10"/>
      <c r="F388" s="10"/>
      <c r="G388" s="10"/>
      <c r="H388" s="10"/>
    </row>
    <row r="389" spans="2:8" ht="12.75">
      <c r="B389" s="10"/>
      <c r="C389" s="10"/>
      <c r="D389" s="10"/>
      <c r="E389" s="10"/>
      <c r="F389" s="10"/>
      <c r="G389" s="10"/>
      <c r="H389" s="10"/>
    </row>
    <row r="390" spans="2:8" ht="12.75">
      <c r="B390" s="10"/>
      <c r="C390" s="10"/>
      <c r="D390" s="10"/>
      <c r="E390" s="10"/>
      <c r="F390" s="10"/>
      <c r="G390" s="10"/>
      <c r="H390" s="10"/>
    </row>
    <row r="391" spans="2:8" ht="12.75">
      <c r="B391" s="10"/>
      <c r="C391" s="10"/>
      <c r="D391" s="10"/>
      <c r="E391" s="10"/>
      <c r="F391" s="10"/>
      <c r="G391" s="10"/>
      <c r="H391" s="10"/>
    </row>
    <row r="392" spans="2:8" ht="12.75">
      <c r="B392" s="10"/>
      <c r="C392" s="10"/>
      <c r="D392" s="10"/>
      <c r="E392" s="10"/>
      <c r="F392" s="10"/>
      <c r="G392" s="10"/>
      <c r="H392" s="10"/>
    </row>
    <row r="393" spans="2:8" ht="12.75">
      <c r="B393" s="10"/>
      <c r="C393" s="10"/>
      <c r="D393" s="10"/>
      <c r="E393" s="10"/>
      <c r="F393" s="10"/>
      <c r="G393" s="10"/>
      <c r="H393" s="10"/>
    </row>
    <row r="394" spans="2:8" ht="12.75">
      <c r="B394" s="10"/>
      <c r="C394" s="10"/>
      <c r="D394" s="10"/>
      <c r="E394" s="10"/>
      <c r="F394" s="10"/>
      <c r="G394" s="10"/>
      <c r="H394" s="10"/>
    </row>
    <row r="395" spans="2:8" ht="12.75">
      <c r="B395" s="10"/>
      <c r="C395" s="10"/>
      <c r="D395" s="10"/>
      <c r="E395" s="10"/>
      <c r="F395" s="10"/>
      <c r="G395" s="10"/>
      <c r="H395" s="10"/>
    </row>
    <row r="396" spans="2:8" ht="12.75">
      <c r="B396" s="10"/>
      <c r="C396" s="10"/>
      <c r="D396" s="10"/>
      <c r="E396" s="10"/>
      <c r="F396" s="10"/>
      <c r="G396" s="10"/>
      <c r="H396" s="10"/>
    </row>
    <row r="397" spans="2:8" ht="12.75">
      <c r="B397" s="10"/>
      <c r="C397" s="10"/>
      <c r="D397" s="10"/>
      <c r="E397" s="10"/>
      <c r="F397" s="10"/>
      <c r="G397" s="10"/>
      <c r="H397" s="10"/>
    </row>
    <row r="398" spans="2:8" ht="12.75">
      <c r="B398" s="10"/>
      <c r="C398" s="10"/>
      <c r="D398" s="10"/>
      <c r="E398" s="10"/>
      <c r="F398" s="10"/>
      <c r="G398" s="10"/>
      <c r="H398" s="10"/>
    </row>
    <row r="399" spans="2:8" ht="12.75">
      <c r="B399" s="10"/>
      <c r="C399" s="10"/>
      <c r="D399" s="10"/>
      <c r="E399" s="10"/>
      <c r="F399" s="10"/>
      <c r="G399" s="10"/>
      <c r="H399" s="10"/>
    </row>
    <row r="400" spans="2:8" ht="12.75">
      <c r="B400" s="10"/>
      <c r="C400" s="10"/>
      <c r="D400" s="10"/>
      <c r="E400" s="10"/>
      <c r="F400" s="10"/>
      <c r="G400" s="10"/>
      <c r="H400" s="10"/>
    </row>
    <row r="401" spans="2:8" ht="12.75">
      <c r="B401" s="10"/>
      <c r="C401" s="10"/>
      <c r="D401" s="10"/>
      <c r="E401" s="10"/>
      <c r="F401" s="10"/>
      <c r="G401" s="10"/>
      <c r="H401" s="10"/>
    </row>
    <row r="402" spans="2:8" ht="12.75">
      <c r="B402" s="10"/>
      <c r="C402" s="10"/>
      <c r="D402" s="10"/>
      <c r="E402" s="10"/>
      <c r="F402" s="10"/>
      <c r="G402" s="10"/>
      <c r="H402" s="10"/>
    </row>
    <row r="403" spans="2:8" ht="12.75">
      <c r="B403" s="10"/>
      <c r="C403" s="10"/>
      <c r="D403" s="10"/>
      <c r="E403" s="10"/>
      <c r="F403" s="10"/>
      <c r="G403" s="10"/>
      <c r="H403" s="10"/>
    </row>
    <row r="404" spans="2:8" ht="12.75">
      <c r="B404" s="10"/>
      <c r="C404" s="10"/>
      <c r="D404" s="10"/>
      <c r="E404" s="10"/>
      <c r="F404" s="10"/>
      <c r="G404" s="10"/>
      <c r="H404" s="10"/>
    </row>
    <row r="405" spans="2:8" ht="12.75">
      <c r="B405" s="10"/>
      <c r="C405" s="10"/>
      <c r="D405" s="10"/>
      <c r="E405" s="10"/>
      <c r="F405" s="10"/>
      <c r="G405" s="10"/>
      <c r="H405" s="10"/>
    </row>
    <row r="406" spans="2:8" ht="12.75">
      <c r="B406" s="10"/>
      <c r="C406" s="10"/>
      <c r="D406" s="10"/>
      <c r="E406" s="10"/>
      <c r="F406" s="10"/>
      <c r="G406" s="10"/>
      <c r="H406" s="10"/>
    </row>
    <row r="407" spans="2:8" ht="12.75">
      <c r="B407" s="10"/>
      <c r="C407" s="10"/>
      <c r="D407" s="10"/>
      <c r="E407" s="10"/>
      <c r="F407" s="10"/>
      <c r="G407" s="10"/>
      <c r="H407" s="10"/>
    </row>
    <row r="408" spans="2:8" ht="12.75">
      <c r="B408" s="10"/>
      <c r="C408" s="10"/>
      <c r="D408" s="10"/>
      <c r="E408" s="10"/>
      <c r="F408" s="10"/>
      <c r="G408" s="10"/>
      <c r="H408" s="10"/>
    </row>
    <row r="409" spans="2:8" ht="12.75">
      <c r="B409" s="10"/>
      <c r="C409" s="10"/>
      <c r="D409" s="10"/>
      <c r="E409" s="10"/>
      <c r="F409" s="10"/>
      <c r="G409" s="10"/>
      <c r="H409" s="10"/>
    </row>
    <row r="410" spans="2:8" ht="12.75">
      <c r="B410" s="10"/>
      <c r="C410" s="10"/>
      <c r="D410" s="10"/>
      <c r="E410" s="10"/>
      <c r="F410" s="10"/>
      <c r="G410" s="10"/>
      <c r="H410" s="10"/>
    </row>
    <row r="411" spans="2:8" ht="12.75">
      <c r="B411" s="10"/>
      <c r="C411" s="10"/>
      <c r="D411" s="10"/>
      <c r="E411" s="10"/>
      <c r="F411" s="10"/>
      <c r="G411" s="10"/>
      <c r="H411" s="10"/>
    </row>
    <row r="412" spans="2:8" ht="12.75">
      <c r="B412" s="10"/>
      <c r="C412" s="10"/>
      <c r="D412" s="10"/>
      <c r="E412" s="10"/>
      <c r="F412" s="10"/>
      <c r="G412" s="10"/>
      <c r="H412" s="10"/>
    </row>
    <row r="413" spans="2:8" ht="12.75">
      <c r="B413" s="10"/>
      <c r="C413" s="10"/>
      <c r="D413" s="10"/>
      <c r="E413" s="10"/>
      <c r="F413" s="10"/>
      <c r="G413" s="10"/>
      <c r="H413" s="10"/>
    </row>
    <row r="414" spans="2:8" ht="12.75">
      <c r="B414" s="10"/>
      <c r="C414" s="10"/>
      <c r="D414" s="10"/>
      <c r="E414" s="10"/>
      <c r="F414" s="10"/>
      <c r="G414" s="10"/>
      <c r="H414" s="10"/>
    </row>
    <row r="415" spans="2:8" ht="12.75">
      <c r="B415" s="10"/>
      <c r="C415" s="10"/>
      <c r="D415" s="10"/>
      <c r="E415" s="10"/>
      <c r="F415" s="10"/>
      <c r="G415" s="10"/>
      <c r="H415" s="10"/>
    </row>
    <row r="416" spans="2:8" ht="12.75">
      <c r="B416" s="10"/>
      <c r="C416" s="10"/>
      <c r="D416" s="10"/>
      <c r="E416" s="10"/>
      <c r="F416" s="10"/>
      <c r="G416" s="10"/>
      <c r="H416" s="10"/>
    </row>
    <row r="417" spans="2:8" ht="12.75">
      <c r="B417" s="10"/>
      <c r="C417" s="10"/>
      <c r="D417" s="10"/>
      <c r="E417" s="10"/>
      <c r="F417" s="10"/>
      <c r="G417" s="10"/>
      <c r="H417" s="10"/>
    </row>
    <row r="418" spans="2:8" ht="12.75">
      <c r="B418" s="10"/>
      <c r="C418" s="10"/>
      <c r="D418" s="10"/>
      <c r="E418" s="10"/>
      <c r="F418" s="10"/>
      <c r="G418" s="10"/>
      <c r="H418" s="10"/>
    </row>
    <row r="419" spans="2:8" ht="12.75">
      <c r="B419" s="10"/>
      <c r="C419" s="10"/>
      <c r="D419" s="10"/>
      <c r="E419" s="10"/>
      <c r="F419" s="10"/>
      <c r="G419" s="10"/>
      <c r="H419" s="10"/>
    </row>
    <row r="420" spans="2:8" ht="12.75">
      <c r="B420" s="10"/>
      <c r="C420" s="10"/>
      <c r="D420" s="10"/>
      <c r="E420" s="10"/>
      <c r="F420" s="10"/>
      <c r="G420" s="10"/>
      <c r="H420" s="10"/>
    </row>
    <row r="421" spans="2:8" ht="12.75">
      <c r="B421" s="10"/>
      <c r="C421" s="10"/>
      <c r="D421" s="10"/>
      <c r="E421" s="10"/>
      <c r="F421" s="10"/>
      <c r="G421" s="10"/>
      <c r="H421" s="10"/>
    </row>
    <row r="422" spans="2:8" ht="12.75">
      <c r="B422" s="10"/>
      <c r="C422" s="10"/>
      <c r="D422" s="10"/>
      <c r="E422" s="10"/>
      <c r="F422" s="10"/>
      <c r="G422" s="10"/>
      <c r="H422" s="10"/>
    </row>
    <row r="423" spans="2:8" ht="12.75">
      <c r="B423" s="10"/>
      <c r="C423" s="10"/>
      <c r="D423" s="10"/>
      <c r="E423" s="10"/>
      <c r="F423" s="10"/>
      <c r="G423" s="10"/>
      <c r="H423" s="10"/>
    </row>
    <row r="424" spans="2:8" ht="12.75">
      <c r="B424" s="10"/>
      <c r="C424" s="10"/>
      <c r="D424" s="10"/>
      <c r="E424" s="10"/>
      <c r="F424" s="10"/>
      <c r="G424" s="10"/>
      <c r="H424" s="10"/>
    </row>
    <row r="425" spans="2:8" ht="12.75">
      <c r="B425" s="10"/>
      <c r="C425" s="10"/>
      <c r="D425" s="10"/>
      <c r="E425" s="10"/>
      <c r="F425" s="10"/>
      <c r="G425" s="10"/>
      <c r="H425" s="10"/>
    </row>
    <row r="426" spans="2:8" ht="12.75">
      <c r="B426" s="10"/>
      <c r="C426" s="10"/>
      <c r="D426" s="10"/>
      <c r="E426" s="10"/>
      <c r="F426" s="10"/>
      <c r="G426" s="10"/>
      <c r="H426" s="10"/>
    </row>
    <row r="427" spans="2:8" ht="12.75">
      <c r="B427" s="10"/>
      <c r="C427" s="10"/>
      <c r="D427" s="10"/>
      <c r="E427" s="10"/>
      <c r="F427" s="10"/>
      <c r="G427" s="10"/>
      <c r="H427" s="10"/>
    </row>
    <row r="428" spans="2:8" ht="12.75">
      <c r="B428" s="10"/>
      <c r="C428" s="10"/>
      <c r="D428" s="10"/>
      <c r="E428" s="10"/>
      <c r="F428" s="10"/>
      <c r="G428" s="10"/>
      <c r="H428" s="10"/>
    </row>
    <row r="429" spans="2:8" ht="12.75">
      <c r="B429" s="10"/>
      <c r="C429" s="10"/>
      <c r="D429" s="10"/>
      <c r="E429" s="10"/>
      <c r="F429" s="10"/>
      <c r="G429" s="10"/>
      <c r="H429" s="10"/>
    </row>
  </sheetData>
  <mergeCells count="57">
    <mergeCell ref="A5:H5"/>
    <mergeCell ref="A6:H6"/>
    <mergeCell ref="A8:H8"/>
    <mergeCell ref="A9:H9"/>
    <mergeCell ref="A1:H1"/>
    <mergeCell ref="A2:H2"/>
    <mergeCell ref="A3:H3"/>
    <mergeCell ref="A4:H4"/>
    <mergeCell ref="A280:H280"/>
    <mergeCell ref="A265:A270"/>
    <mergeCell ref="A259:A264"/>
    <mergeCell ref="A218:A222"/>
    <mergeCell ref="A224:H224"/>
    <mergeCell ref="A229:A232"/>
    <mergeCell ref="A244:A245"/>
    <mergeCell ref="A251:A253"/>
    <mergeCell ref="A258:H258"/>
    <mergeCell ref="A246:A250"/>
    <mergeCell ref="A80:A89"/>
    <mergeCell ref="A90:A93"/>
    <mergeCell ref="A125:A126"/>
    <mergeCell ref="A192:H192"/>
    <mergeCell ref="A136:H136"/>
    <mergeCell ref="A173:H173"/>
    <mergeCell ref="A175:A178"/>
    <mergeCell ref="A94:A101"/>
    <mergeCell ref="A180:H180"/>
    <mergeCell ref="A188:A191"/>
    <mergeCell ref="A37:A40"/>
    <mergeCell ref="A46:A48"/>
    <mergeCell ref="A59:A69"/>
    <mergeCell ref="A70:H70"/>
    <mergeCell ref="A14:H14"/>
    <mergeCell ref="A15:H15"/>
    <mergeCell ref="A289:H289"/>
    <mergeCell ref="A25:H25"/>
    <mergeCell ref="C33:H33"/>
    <mergeCell ref="A36:H36"/>
    <mergeCell ref="A51:H51"/>
    <mergeCell ref="A57:H57"/>
    <mergeCell ref="A32:A35"/>
    <mergeCell ref="A271:H271"/>
    <mergeCell ref="D12:H12"/>
    <mergeCell ref="B12:B13"/>
    <mergeCell ref="C12:C13"/>
    <mergeCell ref="A10:H10"/>
    <mergeCell ref="A12:A13"/>
    <mergeCell ref="A212:A214"/>
    <mergeCell ref="A107:A111"/>
    <mergeCell ref="A112:A116"/>
    <mergeCell ref="A122:H122"/>
    <mergeCell ref="A181:A182"/>
    <mergeCell ref="A183:A184"/>
    <mergeCell ref="A185:A187"/>
    <mergeCell ref="A209:A211"/>
    <mergeCell ref="A202:A207"/>
    <mergeCell ref="A194:A199"/>
  </mergeCells>
  <printOptions/>
  <pageMargins left="1.0236220472440944" right="0.2362204724409449" top="0.2362204724409449" bottom="0.3937007874015748" header="0.15748031496062992" footer="0.1968503937007874"/>
  <pageSetup horizontalDpi="600" verticalDpi="600" orientation="portrait" paperSize="9" scale="68" r:id="rId1"/>
  <headerFooter alignWithMargins="0">
    <oddFooter>&amp;R&amp;P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Покровский</cp:lastModifiedBy>
  <cp:lastPrinted>2012-05-03T07:10:19Z</cp:lastPrinted>
  <dcterms:created xsi:type="dcterms:W3CDTF">1996-10-08T23:32:33Z</dcterms:created>
  <dcterms:modified xsi:type="dcterms:W3CDTF">2012-05-03T07:10:21Z</dcterms:modified>
  <cp:category/>
  <cp:version/>
  <cp:contentType/>
  <cp:contentStatus/>
</cp:coreProperties>
</file>