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35" windowWidth="19020" windowHeight="11760"/>
  </bookViews>
  <sheets>
    <sheet name="СВОД" sheetId="22" r:id="rId1"/>
  </sheets>
  <definedNames>
    <definedName name="_xlnm.Print_Titles" localSheetId="0">СВОД!$9:$14</definedName>
    <definedName name="_xlnm.Print_Area" localSheetId="0">СВОД!$A$1:$FK$211</definedName>
  </definedNames>
  <calcPr calcId="145621"/>
</workbook>
</file>

<file path=xl/calcChain.xml><?xml version="1.0" encoding="utf-8"?>
<calcChain xmlns="http://schemas.openxmlformats.org/spreadsheetml/2006/main">
  <c r="A180" i="22" l="1"/>
  <c r="A179" i="22"/>
  <c r="DL209" i="22" l="1"/>
  <c r="CA209" i="22" l="1"/>
  <c r="EY209" i="22" l="1"/>
  <c r="EL209" i="22"/>
  <c r="DY209" i="22"/>
  <c r="CR209" i="22"/>
  <c r="A17" i="22" l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l="1"/>
  <c r="A31" i="22" l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l="1"/>
  <c r="A43" i="22" s="1"/>
  <c r="A44" i="22" s="1"/>
  <c r="A45" i="22" s="1"/>
  <c r="A46" i="22" s="1"/>
  <c r="A47" i="22" s="1"/>
  <c r="A48" i="22" l="1"/>
  <c r="A49" i="22" l="1"/>
  <c r="A50" i="22" s="1"/>
  <c r="A51" i="22" s="1"/>
  <c r="A52" i="22" l="1"/>
  <c r="A53" i="22" s="1"/>
  <c r="A54" i="22" s="1"/>
  <c r="A55" i="22" s="1"/>
  <c r="A56" i="22" s="1"/>
  <c r="A57" i="22" l="1"/>
  <c r="A58" i="22" s="1"/>
  <c r="A59" i="22" s="1"/>
  <c r="A60" i="22" s="1"/>
  <c r="A61" i="22" s="1"/>
  <c r="A62" i="22" s="1"/>
  <c r="A63" i="22" l="1"/>
  <c r="A64" i="22" s="1"/>
  <c r="A65" i="22" s="1"/>
  <c r="A66" i="22" s="1"/>
  <c r="A67" i="22" s="1"/>
  <c r="A68" i="22" l="1"/>
  <c r="A69" i="22" s="1"/>
  <c r="A70" i="22" s="1"/>
  <c r="A71" i="22" s="1"/>
  <c r="A72" i="22" s="1"/>
  <c r="A73" i="22" s="1"/>
  <c r="A74" i="22" s="1"/>
  <c r="A75" i="22" s="1"/>
  <c r="A76" i="22" l="1"/>
  <c r="A77" i="22" s="1"/>
  <c r="A78" i="22" s="1"/>
  <c r="A79" i="22" s="1"/>
  <c r="A80" i="22" s="1"/>
  <c r="A81" i="22" l="1"/>
  <c r="A82" i="22" s="1"/>
  <c r="A83" i="22" l="1"/>
  <c r="A84" i="22" s="1"/>
  <c r="A85" i="22" s="1"/>
  <c r="A86" i="22" s="1"/>
  <c r="A87" i="22" s="1"/>
  <c r="A88" i="22" s="1"/>
  <c r="A89" i="22" s="1"/>
  <c r="A90" i="22" s="1"/>
  <c r="A91" i="22" l="1"/>
  <c r="A92" i="22" s="1"/>
  <c r="A93" i="22" l="1"/>
  <c r="A94" i="22" s="1"/>
  <c r="A95" i="22" s="1"/>
  <c r="A96" i="22" l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l="1"/>
  <c r="A114" i="22" s="1"/>
  <c r="A115" i="22" s="1"/>
  <c r="A116" i="22" s="1"/>
  <c r="A117" i="22" s="1"/>
  <c r="A118" i="22" s="1"/>
  <c r="A119" i="22" s="1"/>
  <c r="A120" i="22" s="1"/>
  <c r="A121" i="22" s="1"/>
  <c r="A122" i="22" l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l="1"/>
  <c r="A148" i="22" s="1"/>
  <c r="A149" i="22" s="1"/>
  <c r="A150" i="22" s="1"/>
  <c r="A151" i="22" s="1"/>
  <c r="A152" i="22" s="1"/>
  <c r="A153" i="22" s="1"/>
  <c r="A154" i="22" s="1"/>
  <c r="A155" i="22" s="1"/>
  <c r="A156" i="22" l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l="1"/>
  <c r="A172" i="22" s="1"/>
  <c r="A173" i="22" s="1"/>
  <c r="A174" i="22" s="1"/>
  <c r="A175" i="22" s="1"/>
  <c r="A176" i="22" s="1"/>
  <c r="A177" i="22" l="1"/>
  <c r="A178" i="22" s="1"/>
  <c r="A181" i="22" l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l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</calcChain>
</file>

<file path=xl/sharedStrings.xml><?xml version="1.0" encoding="utf-8"?>
<sst xmlns="http://schemas.openxmlformats.org/spreadsheetml/2006/main" count="1009" uniqueCount="411">
  <si>
    <t>"</t>
  </si>
  <si>
    <t xml:space="preserve"> г.</t>
  </si>
  <si>
    <t>код</t>
  </si>
  <si>
    <t>наименование</t>
  </si>
  <si>
    <t>Классификация доходов бюджетов</t>
  </si>
  <si>
    <t>Код строки</t>
  </si>
  <si>
    <t>0100</t>
  </si>
  <si>
    <t>Прогноз доходов</t>
  </si>
  <si>
    <t>Кассовые поступления
в текущем финансовом году
(по состоянию на</t>
  </si>
  <si>
    <t>г.)</t>
  </si>
  <si>
    <t>Оценка исполнения</t>
  </si>
  <si>
    <t>Прогноз доходов бюджета</t>
  </si>
  <si>
    <t>(текущий 
финансовый год)</t>
  </si>
  <si>
    <t>на 20</t>
  </si>
  <si>
    <t>(очередной финансовый год)</t>
  </si>
  <si>
    <t>(первый год планового периода)</t>
  </si>
  <si>
    <t>(второй год планового периода)</t>
  </si>
  <si>
    <t>Наименование бюджета</t>
  </si>
  <si>
    <t>Номер 
реестровой 
записи</t>
  </si>
  <si>
    <t>Наименование группы источников доходов бюджетов/наименование источника дохода бюджета</t>
  </si>
  <si>
    <t>Наименование главного администратора доходов бюджета</t>
  </si>
  <si>
    <t>Реестр источников доходов бюджета
муниципального образования "город Саянск"</t>
  </si>
  <si>
    <t>Наименование финансового органа</t>
  </si>
  <si>
    <t>Единица измерения: тыс.руб.</t>
  </si>
  <si>
    <t>Наименование участника процесса ведения реестра *</t>
  </si>
  <si>
    <t>902.1.11.05.03.4.04.0.000.1.2.0.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</si>
  <si>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</si>
  <si>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902.1.11.09.04.4.04.0.000.1.2.0.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</si>
  <si>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</si>
  <si>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</t>
  </si>
  <si>
    <t>10</t>
  </si>
  <si>
    <t>Доходы от оказания платных услуг (работ) и компенсации затрат государства</t>
  </si>
  <si>
    <t>902.1.13.02.06.4.04.0.001.1.3.0.</t>
  </si>
  <si>
    <t>Доходы от использования имущества,находящегося в государственной и муниципальной собственности</t>
  </si>
  <si>
    <t>Государственная пошлина за выдачу разрешения на установку рекламной конструкции</t>
  </si>
  <si>
    <t>910.1.11.05.01.2.04.0.000.1.2.0</t>
  </si>
  <si>
    <t>Доходы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</si>
  <si>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910.1.11.05.02.4.04.0.000.1.2.0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</si>
  <si>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 (за исключением земельных участков бюджетных и автономных учреждений)</t>
  </si>
  <si>
    <t>910.1.11.05.07.4.04.0.000.1.2.0</t>
  </si>
  <si>
    <t>Доходы от сдачи в аренду имущества, составляющего казну городских округов (за исключением земельных участков)</t>
  </si>
  <si>
    <t>910.1.11.07.01.4.04.0.000.1.2.0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</si>
  <si>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</si>
  <si>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910.1.11.09.04.4.04.0.000.1.2.0</t>
  </si>
  <si>
    <t>910.1.14.06.01.2.04.0.000.4.3.0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</si>
  <si>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</si>
  <si>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МКУ "Администрация городского округа муниципального образования "город Саянск"</t>
  </si>
  <si>
    <t>906.1.11.09.04.4.04.0.000.1.2.0</t>
  </si>
  <si>
    <t>906.1.13.02.99.4.04.0.000.1.3.0</t>
  </si>
  <si>
    <t>Прочие доходы от компенсации затрат бюджетов городских округов</t>
  </si>
  <si>
    <t>Прочие доходы от оказания платных услуг (работ) получателями средств бюджетов городских округов (Платные услуги МДОУ № 10)</t>
  </si>
  <si>
    <t>Прочие доходы от оказания платных услуг (работ) получателями средств бюджетов городских округов (Платные услуги МДОУ № 23)</t>
  </si>
  <si>
    <t>Прочие доходы от оказания платных услуг (работ) получателями средств бюджетов городских округов (Платные услуги МДОУ № 25)</t>
  </si>
  <si>
    <t>Прочие доходы от оказания платных услуг (работ) получателями средств бюджетов городских округов (Платные услуги МДОУ № 36)</t>
  </si>
  <si>
    <t>Прочие доходы от оказания платных услуг (работ) получателями средств бюджетов городских округов (Платные услуги Гимназия им. В.А. Надькина)</t>
  </si>
  <si>
    <t>Прочие доходы от оказания платных услуг (работ) получателями средств бюджетов городских округов (Платные услуги МОУ СОШ № 2)</t>
  </si>
  <si>
    <t>Прочие доходы от оказания платных услуг (работ) получателями средств бюджетов городских округов (Платные услуги МОУ СОШ № 4)</t>
  </si>
  <si>
    <t>Прочие доходы от оказания платных услуг (работ) получателями средств бюджетов городских округов (Платные услуги МОУ СОШ № 5)</t>
  </si>
  <si>
    <t>Прочие доходы от оказания платных услуг (работ) получателями средств бюджетов городских округов (Платные услуги МОУ СОШ № 6)</t>
  </si>
  <si>
    <t>Прочие доходы от оказания платных услуг (работ) получателями средств бюджетов городских округов (Платные услуги МОУ СОШ № 7)</t>
  </si>
  <si>
    <t>Прочие доходы от оказания платных услуг (работ) получателями средств бюджетов городских округов (Родительская плата МДОУ № 1)</t>
  </si>
  <si>
    <t>Прочие доходы от оказания платных услуг (работ) получателями средств бюджетов городских округов (Родительская плата МДОУ № 10)</t>
  </si>
  <si>
    <t>Прочие доходы от оказания платных услуг (работ) получателями средств бюджетов городских округов (Родительская плата МДОУ № 19)</t>
  </si>
  <si>
    <t>Прочие доходы от оказания платных услуг (работ) получателями средств бюджетов городских округов (Родительская плата МДОУ № 21)</t>
  </si>
  <si>
    <t>Прочие доходы от оказания платных услуг (работ) получателями средств бюджетов городских округов (Родительская плата МДОУ № 22)</t>
  </si>
  <si>
    <t>Прочие доходы от оказания платных услуг (работ) получателями средств бюджетов городских округов (Родительская плата МДОУ № 23)</t>
  </si>
  <si>
    <t>Прочие доходы от оказания платных услуг (работ) получателями средств бюджетов городских округов (Родительская плата МДОУ № 25)</t>
  </si>
  <si>
    <t>Прочие доходы от оказания платных услуг (работ) получателями средств бюджетов городских округов (Родительская плата МДОУ № 27)</t>
  </si>
  <si>
    <t>Прочие доходы от оказания платных услуг (работ) получателями средств бюджетов городских округов (Родительская плата МДОУ № 36)</t>
  </si>
  <si>
    <t>Прочие доходы от оказания платных услуг (работ) получателями средств бюджетов городских округов (Родительская плата Гимназия им. В.А. Надькина)</t>
  </si>
  <si>
    <t>Прочие доходы от оказания платных услуг (работ) получателями средств бюджетов городских округов (Родительская плата МОУ СОШ № 2)</t>
  </si>
  <si>
    <t>Прочие доходы от оказания платных услуг (работ) получателями средств бюджетов городских округов (Родительская плата МОУ СОШ № 3)</t>
  </si>
  <si>
    <t>Прочие доходы от оказания платных услуг (работ) получателями средств бюджетов городских округов (Родительская плата МОУ СОШ № 4)</t>
  </si>
  <si>
    <t>Прочие доходы от оказания платных услуг (работ) получателями средств бюджетов городских округов (Родительская плата МОУ СОШ № 5)</t>
  </si>
  <si>
    <t>Прочие доходы от оказания платных услуг (работ) получателями средств бюджетов городских округов (Родительская плата МОУ СОШ № 6)</t>
  </si>
  <si>
    <t>Прочие доходы от оказания платных услуг (работ) получателями средств бюджетов городских округов (Родительская плата МОУ СОШ № 7)</t>
  </si>
  <si>
    <t>Прочие неналоговые доходы</t>
  </si>
  <si>
    <t>Прочие неналоговые доходы бюджетов городских округов</t>
  </si>
  <si>
    <t xml:space="preserve">Доходы от продажи материальных и нематериальных активов
</t>
  </si>
  <si>
    <t xml:space="preserve">ИТОГО: </t>
  </si>
  <si>
    <t>Дотации бюджетам бюджетной системы Российской Федерации</t>
  </si>
  <si>
    <t xml:space="preserve">Субсидии бюджетам бюджетной системы Российской Федерации
</t>
  </si>
  <si>
    <t xml:space="preserve">Субвенции бюджетам бюджетной системы Российской Федерации
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</si>
  <si>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</si>
  <si>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>Управление Федеральной налоговой службы по Иркутской области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</si>
  <si>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</si>
  <si>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</si>
  <si>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</si>
  <si>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>Управление Федерального казначейства по Иркутской области</t>
  </si>
  <si>
    <t xml:space="preserve">НАЛОГИ НА ТОВАРЫ (РАБОТЫ, УСЛУГИ), РЕАЛИЗУЕМЫЕ НА ТЕРРИТОРИИ РОССИЙСКОЙ ФЕДЕРАЦИИ
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</si>
  <si>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</si>
  <si>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</si>
  <si>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</si>
  <si>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</si>
  <si>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НАЛОГИ НА СОВОКУПНЫЙ ДОХОД
</t>
  </si>
  <si>
    <t xml:space="preserve">Налог, взимаемый с налогоплательщиков, выбравших в качестве объекта налогообложения доходы
</t>
  </si>
  <si>
    <t xml:space="preserve">Минимальный налог, зачисляемый в бюджеты субъектов Российской Федерации (за налоговые периоды, истекшие до 1 января 2016 года)
</t>
  </si>
  <si>
    <t xml:space="preserve">Единый налог на вмененный доход для отдельных видов деятельности
</t>
  </si>
  <si>
    <t xml:space="preserve">Единый сельскохозяйственный налог
</t>
  </si>
  <si>
    <t xml:space="preserve">Налог, взимаемый в связи с применением патентной системы налогообложения, зачисляемый в бюджеты городских округов
</t>
  </si>
  <si>
    <t xml:space="preserve">НАЛОГИ НА ИМУЩЕСТВО
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</si>
  <si>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округов
</t>
  </si>
  <si>
    <t>Управление Федеральной службы по надзору в сфере природопользования по Иркутской области</t>
  </si>
  <si>
    <t xml:space="preserve">ПЛАТЕЖИ ПРИ ПОЛЬЗОВАНИИ ПРИРОДНЫМИ РЕСУРСАМИ
</t>
  </si>
  <si>
    <t xml:space="preserve">Плата за выбросы загрязняющих веществ в атмосферный воздух стационарными объектами 
</t>
  </si>
  <si>
    <t xml:space="preserve">Плата за сбросы загрязняющих веществ в водные объекты
</t>
  </si>
  <si>
    <t xml:space="preserve">ШТРАФЫ, САНКЦИИ, ВОЗМЕЩЕНИЕ УЩЕРБА
</t>
  </si>
  <si>
    <t>048.1.12.01.01.0.01.6.000.1.2.0</t>
  </si>
  <si>
    <t>048.1.12.01.03.0.01.6.000.1.2.0.</t>
  </si>
  <si>
    <t>182.1.01.02.01.0.01.1.000.1.1.0</t>
  </si>
  <si>
    <t>182.1.01.02.01.0.01.3.000.1.1.0</t>
  </si>
  <si>
    <t xml:space="preserve">Налог на доходы физических лиц
</t>
  </si>
  <si>
    <t>182.1.01.02.02.0.01.1.000.1.1.0.</t>
  </si>
  <si>
    <t>182.1.01.02.03.0.01.1.000.1.10.</t>
  </si>
  <si>
    <t>182.1.01.02.03.0.01.3.000.1.10.</t>
  </si>
  <si>
    <t>182.1.01.02.04.0.01.1.000.1.1.0.</t>
  </si>
  <si>
    <t>182.1.05.01.01.1.01.1.000.1.1.0.</t>
  </si>
  <si>
    <t>182.1.05.01.01.1.01.3.000.1.1.0.</t>
  </si>
  <si>
    <t>182.1.05.01.01.2.01.1.100.1.1.0.</t>
  </si>
  <si>
    <t xml:space="preserve">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</si>
  <si>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>182.1.05.01.02.1.01.1.000.1.1.0.</t>
  </si>
  <si>
    <t>182.1.05.02.01.0.02.1.000.1.1.0.</t>
  </si>
  <si>
    <t>182.1.05.01.05.0.01.1.000.1.1.0.</t>
  </si>
  <si>
    <t>182.1.05.03.01.0.01.1.000.1.1.0</t>
  </si>
  <si>
    <t>182.1.05.04.01.0.02.1.000.1.1.0.</t>
  </si>
  <si>
    <t>182.1.06.01.02.0.04.1.000.1.1.0.</t>
  </si>
  <si>
    <t>182.1.06.06.03.2.04.1.000.1.1.0</t>
  </si>
  <si>
    <t xml:space="preserve">Земельный налог с организаций, обладающих земельным участком, расположенным в границах городских округов
</t>
  </si>
  <si>
    <t>182.1.06.06.04.2.04.1.000.1.1.0</t>
  </si>
  <si>
    <t xml:space="preserve">Земельный налог с физических лиц, обладающих земельным участком, расположенным в границах городских округов
</t>
  </si>
  <si>
    <t>903.1.11.05.034.04.0.000.1.2.0.</t>
  </si>
  <si>
    <t>903.1.11.09.04.4.04.0.000.1.2.0.</t>
  </si>
  <si>
    <t>903.1.13.01.99.4.04.1.008.1.3.0.</t>
  </si>
  <si>
    <t>903.1.13.01.99.4.04.1.011.1.3.0.</t>
  </si>
  <si>
    <t>903.1.13.01.99.4.04.1.012.1.3.0.</t>
  </si>
  <si>
    <t>903.1.13.01.99.4.04.1.013.1.3.0.</t>
  </si>
  <si>
    <t>903.1.13.01.99.4.04.1.016.1.3.0.</t>
  </si>
  <si>
    <t>903.1.13.01.99.4.04.1.017.1.3.0.</t>
  </si>
  <si>
    <t>903.1.13.01.99.4.04.1.018.1.3.0.</t>
  </si>
  <si>
    <t>903.1.13.01.99.4.04.2.002.1.3.0.</t>
  </si>
  <si>
    <t>903.1.13.01.99.4.04.2.003.1.3.0.</t>
  </si>
  <si>
    <t>903.1.13.01.99.4.04.2.004.1.3.0.</t>
  </si>
  <si>
    <t>903.1.13.01.99.4.04.2.005.1.3.0.</t>
  </si>
  <si>
    <t>903.1.13.01.99.4.04.2.006.1.3.0.</t>
  </si>
  <si>
    <t>903.1.13.01.99.4.04.2.007.1.3.0.</t>
  </si>
  <si>
    <t>903.1.13.01.9.94.04.2.008.1.3.0.</t>
  </si>
  <si>
    <t>903.1.13.01.99.4.04.2.009.1.3.0.</t>
  </si>
  <si>
    <t>903.1.13.01.99.4.04.2.011.1.3.0.</t>
  </si>
  <si>
    <t>903.1.13.01.99.4.04.2.012.1.3.0.</t>
  </si>
  <si>
    <t>903.1.13.01.99.4.04.2.013.1.3.0.</t>
  </si>
  <si>
    <t>903.1.13.01.99.4.04.2.014.1.3.0.</t>
  </si>
  <si>
    <t>903.1.13.01.9.94.04.2.015.1.3.0.</t>
  </si>
  <si>
    <t>903.1.13.01.99.4.04.2.016.1.3.0.</t>
  </si>
  <si>
    <t>903.1.13.01.99.4.04.2.017.1.3.0.</t>
  </si>
  <si>
    <t>903.1.13.01.99.4.04.2.018.1.3.0.</t>
  </si>
  <si>
    <t>903.1.13.02.06.4.04.0.017.1.3.0.</t>
  </si>
  <si>
    <t>906.1.17.05.04.0.04.0.000.1.8.0</t>
  </si>
  <si>
    <t xml:space="preserve">                бюджета на 20</t>
  </si>
  <si>
    <t>048.1.12.01.04.1.01.6.000.1.2.0.</t>
  </si>
  <si>
    <t>903.1.13.01.99.4.04.1.015.1.3.0.</t>
  </si>
  <si>
    <r>
      <t>Доходы, поступающие в порядке возмещения расходов, понесенных в связи с эксплуатацией имущества городских округов</t>
    </r>
    <r>
      <rPr>
        <sz val="10"/>
        <color theme="1"/>
        <rFont val="Times New Roman"/>
        <family val="1"/>
        <charset val="204"/>
      </rPr>
      <t xml:space="preserve"> (коммунальные услуги СОШ № 6)</t>
    </r>
  </si>
  <si>
    <t>048.1.12.01.04.2.01.6.000.1.2.0.</t>
  </si>
  <si>
    <t>903.1.13.02.99.4.04.0.000.1.3.0.</t>
  </si>
  <si>
    <t xml:space="preserve">Доходы, поступающие в порядке возмещения расходов, понесенных в связи с эксплуатацией имущества городских округов </t>
  </si>
  <si>
    <t>904.2.02.15.00.1.04.0.000.1.5.0</t>
  </si>
  <si>
    <t>904.2.02.29.99.9.04.0.000.1.5.0</t>
  </si>
  <si>
    <t>904.2.02.15.00.2.04.0.000.1.5.0</t>
  </si>
  <si>
    <t>906.1.11.05.03.4.04.0.000.1.2.0.</t>
  </si>
  <si>
    <t>906.1.13.02.06.4.04.0.019.1.3.0.</t>
  </si>
  <si>
    <t>909.1.08.07.15.0.01.1.000.1.1.0</t>
  </si>
  <si>
    <t>909.2.02.20.07.7.04.0.000.1.5.0</t>
  </si>
  <si>
    <t>909.2.02.29.99.9.04.0.000.1.5.0</t>
  </si>
  <si>
    <t>100.1.03.02.23.1.01.0.000.1.1.0</t>
  </si>
  <si>
    <t>100.1.03.02.24.1.01.0.000.1.1.0.</t>
  </si>
  <si>
    <t>100.1.03.02.25.1.01.0.000.1.1.0.</t>
  </si>
  <si>
    <t>100.1.03.02.26.1.01.0.000.1.1.0</t>
  </si>
  <si>
    <t>906.1.13.01.99.4.04.1.022.1.3.0</t>
  </si>
  <si>
    <t>906.2.02.25.49.7.04.0.000.1.5.0</t>
  </si>
  <si>
    <t xml:space="preserve"> 906.2.02.25.55.5.04.0.000.1.5.0</t>
  </si>
  <si>
    <t>906.2.02.29.99.9.04.0.000.1.5.0</t>
  </si>
  <si>
    <t>906.2.02.35.12.0.04.0.000.1.5.0</t>
  </si>
  <si>
    <t>906.2.02.30.02.4.04.0.000.1.5.0</t>
  </si>
  <si>
    <t>903.2.02.29.99.9.04.0.000.1.5.0.</t>
  </si>
  <si>
    <t>903.2.02.30.02.4.04.0.000.1.5.0.</t>
  </si>
  <si>
    <t>903.2.02.39.99.9.04.0.000.1.5.0.</t>
  </si>
  <si>
    <t>909.1.13.01.07.4.04.0.000.1.3.0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</si>
  <si>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</si>
  <si>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</si>
  <si>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</si>
  <si>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</si>
  <si>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902.2.02.29.99.9.04.0.000.1.5.0.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</si>
  <si>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
</t>
  </si>
  <si>
    <t>182.1.16.10.12.9.01.0.000.1.4.0.</t>
  </si>
  <si>
    <t>806.1.16.01.05.3.01.0.035.1.4.0.</t>
  </si>
  <si>
    <t>Министерство социального развития, опеки и попечительства Иркутской области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</si>
  <si>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</si>
  <si>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</si>
  <si>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</si>
  <si>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837.1.16.01.05.3.01.9.000.1.4.0.</t>
  </si>
  <si>
    <t>Министерство юстиции Иркутской области</t>
  </si>
  <si>
    <t>837.1.16.01.06.3.01.0.009.1.4.0.</t>
  </si>
  <si>
    <t>837.1.16.01.06.3.01.0.091.1.4.0.</t>
  </si>
  <si>
    <t>837.1.16.01.06.3.01.0.101.1.4.0.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</si>
  <si>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</si>
  <si>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837.1.16.01.14.3.01.0.002.1.4.0.</t>
  </si>
  <si>
    <t>837.1.16.01.07.3.01.0.027.1.4.0.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</si>
  <si>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</si>
  <si>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837.1.16.01.15.3.01.0.005.1.4.0.</t>
  </si>
  <si>
    <t>837.1.16.01.15.3.01.0.006.1.4.0.</t>
  </si>
  <si>
    <t>837.1.16.01.17.3.01.9.000.1.4.0.</t>
  </si>
  <si>
    <t>837.1.16.01.19.3.01.0.013.1.4.0.</t>
  </si>
  <si>
    <t>837.1.16.01.20.3.01.9.000.1.4.0.</t>
  </si>
  <si>
    <t>902.1.13.01.99.4.04.1.001.1.3.0.</t>
  </si>
  <si>
    <t>Доходы от использования имущества, находящегося в государственной и муниципальной собственности</t>
  </si>
  <si>
    <t>903.1.13.01.99.4.04.1.007.1.3.0.</t>
  </si>
  <si>
    <t>903.1.13.02.06.4.04.0.016.1.3.0.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</si>
  <si>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5)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</si>
  <si>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</si>
  <si>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903.2.02.25.30.4.04.0.000.1.5.0.</t>
  </si>
  <si>
    <t>903.2.02.45.30.3.04.0.000.1.5.0.</t>
  </si>
  <si>
    <t>Иные межбюджетные трансферты</t>
  </si>
  <si>
    <t>906.1.13.01.99.4.04.1.019.1.3.0</t>
  </si>
  <si>
    <t>Прочие доходы от оказания платных услуг (работ)  получателями средств бюджетов городских округов (УО СС)</t>
  </si>
  <si>
    <t>Прочие доходы от оказания платных услуг (работ)  получателями средств бюджетов городских округов  (СПиОГД)</t>
  </si>
  <si>
    <t>Прочие доходы от оказания платных услуг (работ)  получателями средств бюджетов городских округов (СДС)</t>
  </si>
  <si>
    <t>906.1.16.02.02.0.02.0.000.1.4.0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</si>
  <si>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</si>
  <si>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909.1.13.02.99.4.04.0.000.1.3.0</t>
  </si>
  <si>
    <t>910.1.13.02.06.4.04.0.000.1.3.0.</t>
  </si>
  <si>
    <t>910.1.13.02.99.4.04.0.000.1.3.0</t>
  </si>
  <si>
    <t>910.1.16.07.09.0.04.0.000.1.4.0</t>
  </si>
  <si>
    <t>902.2.02.25.46.7.04.0.000.1.5.0.</t>
  </si>
  <si>
    <t>903.1.13.01.99.4.04.1.014.1.3.0.</t>
  </si>
  <si>
    <t>Прочие доходы от оказания платных услуг (работ) получателями средств бюджетов городских округов (Платные услуги МОУ СОШ № 3)</t>
  </si>
  <si>
    <t>903.1.13.02.06.4.04.0.012.1.3.0.</t>
  </si>
  <si>
    <t>903.1.13.02.06.4.04.0.013.1.3.0.</t>
  </si>
  <si>
    <t>903.1.13.02.06.4.04.0.014.1.3.0.</t>
  </si>
  <si>
    <t>903.1.13.02.06.4.04.0.015.1.3.0.</t>
  </si>
  <si>
    <t>Доходы, поступающие в порядке возмещения расходов, понесенных в связи с эксплуатацией имущества городских округов (коммунальные услуги  Гимназия им. В.А. Надькина)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</si>
  <si>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2)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</si>
  <si>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3)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</si>
  <si>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4)</t>
  </si>
  <si>
    <t>903.1.13.02.06.4.04.0.018.1.3.0.</t>
  </si>
  <si>
    <r>
      <t>Доходы, поступающие в порядке возмещения расходов, понесенных в связи с эксплуатацией имущества городских округов</t>
    </r>
    <r>
      <rPr>
        <sz val="10"/>
        <color theme="1"/>
        <rFont val="Times New Roman"/>
        <family val="1"/>
        <charset val="204"/>
      </rPr>
      <t xml:space="preserve"> (коммунальные услуги СОШ № 7)</t>
    </r>
  </si>
  <si>
    <t>910.1.14.02.04.3.04.0.000.4.1.0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</si>
  <si>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</si>
  <si>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муниципального образования "город Саянск"</t>
  </si>
  <si>
    <t>24</t>
  </si>
  <si>
    <t>182.1.01.02.08.0.01.1.000.1.1.0.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</si>
  <si>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</si>
  <si>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182.1.05.01.02.2.01.1.000.1.1.0.</t>
  </si>
  <si>
    <t>182.1.08.03.01.0.01.1.050.1.1.0</t>
  </si>
  <si>
    <t>182.1.08.03.01.0.01.1.060.1.1.0</t>
  </si>
  <si>
    <t>837.1.16.01.13.3.01.9.000.1.4.0.</t>
  </si>
  <si>
    <t>837.1.16.01.20.3.01.0.010.1.4.0.</t>
  </si>
  <si>
    <t>906.1.16.10.03.2.04.0.000.1.4.0.</t>
  </si>
  <si>
    <t xml:space="preserve">Дотации бюджетам городских округов на выравнивание бюджетной обеспеченности </t>
  </si>
  <si>
    <t xml:space="preserve">Дотации бюджетам городских округов на поддержку мер по обеспечению сбалансированности бюджетов </t>
  </si>
  <si>
    <t xml:space="preserve">Субсидии бюджетам городских округов на реализацию мероприятий перечня проектов народных инициатив </t>
  </si>
  <si>
    <t>Субсидии бюджетам городских округов на развитие деятельности модельных муниципальных библиотек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</si>
  <si>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</si>
  <si>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</t>
  </si>
  <si>
    <t xml:space="preserve">Субсидии бюджетам городских округов на обеспечение бесплатным питьевым молоком обучающихся 1 - 4 классов муниципальных общеобразовательных организаций в Иркутской области 
</t>
  </si>
  <si>
    <t xml:space="preserve">Субвенции бюджетам городских округов по обеспечению бесплатным двухразовым питанием детей-инвалидов 
</t>
  </si>
  <si>
    <t>Субвенции бюджетам городских округов по обеспечению бесплатным питанием обучающихся, пребывающих на полном государственном обеспечении в организациях социального обслуживания, находящихся в ведении Иркутской области, посещающих муниципальные общеобразовательные организации</t>
  </si>
  <si>
    <t xml:space="preserve">Субвенции бюджетам городских округов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</t>
  </si>
  <si>
    <t>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</si>
  <si>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906.2.02.25.08.1.04.0.000.1.5.0</t>
  </si>
  <si>
    <t xml:space="preserve">Субсидии бюджетам городских округов на реализацию мероприятий по обеспечению жильем молодых семей 
</t>
  </si>
  <si>
    <t xml:space="preserve">Субсидии бюджетам городских округов на реализацию программ формирования современной городской среды 
</t>
  </si>
  <si>
    <t xml:space="preserve">Субсидии бюджетам городских округов на приобретение спортивного оборудования и инвентаря для оснащения муниципальных организаций, осуществляющих деятельность в сфере физической культуры и спорта </t>
  </si>
  <si>
    <t>Субвенции бюджетам городских округов на выполнение передаваемых полномочий субъектов Российской Федерации</t>
  </si>
  <si>
    <t xml:space="preserve">Субсидии бюджетам городских округов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по строительству, реконструкции образовательных организаций </t>
  </si>
  <si>
    <t>903.1.13.01.99.4.04.1.023.1.3.0.</t>
  </si>
  <si>
    <t>Прочие доходы от оказания платных услуг (работ) получателями средств бюджетов городских округов (Платные услуги МОУ СОШ № 8)</t>
  </si>
  <si>
    <t>903.1.13.01.99.4.04.2.023.1.3.0.</t>
  </si>
  <si>
    <t>Прочие доходы от оказания платных услуг (работ) получателями средств бюджетов городских округов (Родительская плата МОУ СОШ № 8)</t>
  </si>
  <si>
    <t>903.1.13.02.06.4.04.0.023.1.3.0.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</si>
  <si>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8)</t>
  </si>
  <si>
    <t>903.1.13.01.99.4.04.1.003.1.3.0.</t>
  </si>
  <si>
    <t>Прочие доходы от оказания платных услуг (работ) получателями средств бюджетов городских округов (ЦБС)</t>
  </si>
  <si>
    <t>Доходы, поступающие в порядке возмещения расходов, понесенных в связи с эксплуатацией имущества городских округов (ЦБС)</t>
  </si>
  <si>
    <t xml:space="preserve">Плата за размещение отходов производства
</t>
  </si>
  <si>
    <t>Плата за размещение твердых коммунальных отходов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</si>
  <si>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
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</si>
  <si>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</si>
  <si>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</si>
  <si>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
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</si>
  <si>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
</t>
  </si>
  <si>
    <t>МКУ "Управление культуры администрации муниципального образования "город Саянск"</t>
  </si>
  <si>
    <t>МКУ "Управление образования администрации муниципального образования "город Саянск"</t>
  </si>
  <si>
    <t>МКУ "Управление по финансам и налогам" администрации муниципального образования "город Саянск"</t>
  </si>
  <si>
    <t>Комитет по архитектуре и градостроительству администрации муниципального образования "город Саянск"</t>
  </si>
  <si>
    <t>Комитет по управлению имуществом  администрации муниципального образования "город Саянск"</t>
  </si>
  <si>
    <t>Доходы, поступающие в порядке возмещения расходов, понесенных в связи с эксплуатацией имущества городских округов (УО СС)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</si>
  <si>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</si>
  <si>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</si>
  <si>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</si>
  <si>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837.1.16.01.08.3.01.0.281.1.4.0.</t>
  </si>
  <si>
    <t>25</t>
  </si>
  <si>
    <t>837.1.16.01.07.3.01.0.017.1.4.0.</t>
  </si>
  <si>
    <t>837.1.16.01.19.3.01.0.005.1.4.0.</t>
  </si>
  <si>
    <t>903.1.16.07.01.0.04.0.000.1.4.0.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</si>
  <si>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</si>
  <si>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
</t>
  </si>
  <si>
    <t xml:space="preserve">Субсидии бюджетам городских округов на обеспечение развития и укрепления материально-технической базы домов культуры </t>
  </si>
  <si>
    <t>902.2.02.25.51.9.04.0.000.1.5.0.</t>
  </si>
  <si>
    <t>Субсидии бюджетам городских округов на поддержку отрасли культуры</t>
  </si>
  <si>
    <t>Субсидии бюджетам городских округов на реализацию мероприятий по соблюдению требований к антитеррористической защищенности объектов (территорий) муниципальных образовательных организаций в Иркутской области</t>
  </si>
  <si>
    <t>904.2.02.49.99.9.04.0.000.1.5.0</t>
  </si>
  <si>
    <t>Иные межбюджетные трансферты на реализацию мероприятий, связанных с достижением наилучших результатов по увеличению налоговых и неналоговых доходов местных бюджетов, а также с проведением преобразования муниципальных образований Иркутской области в форме объединения</t>
  </si>
  <si>
    <t>Доходы, поступающие в порядке возмещения расходов, понесенных в связи с эксплуатацией имущества городских округов (СПиОГД)</t>
  </si>
  <si>
    <t>26</t>
  </si>
  <si>
    <t>Субсидии бюджетам городских округов на государственную поддержку организаций, входящих в систему спортивной подготовки</t>
  </si>
  <si>
    <t>Субсидии бюджетам городских округов на финансовую поддержку реализации инициативных проектов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</si>
  <si>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</si>
  <si>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Субсидии бюджетам городских округов на осуществление дорожной деятельности в отношении автомобильных дорог общего пользования местного значения, входящих в транспортный каркас Иркутской области</t>
  </si>
  <si>
    <t>903.2.02.25.09.8.04.0.000.1.5.0.</t>
  </si>
  <si>
    <t>Субсидии бюджетам городских округов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</si>
  <si>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 xml:space="preserve">Субсидии бюджетам городских округов на обеспечение среднесуточного набора продуктов питания детей, страдающих туберкулезной интоксикацией и (или) находящихся под диспансерным наблюдением у фтизиатра, посещающих группы оздоровительной направленности в муниципальных дошкольных образовательных организациях, расположенных на территории Иркутской области 
</t>
  </si>
  <si>
    <t>Субсидии бюджетам городских округов  на реализацию мероприятий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в Иркутской области</t>
  </si>
  <si>
    <t>903.2.02.45.17.9.04.0.000.1.5.0.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</si>
  <si>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</si>
  <si>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</si>
  <si>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182.1.01.02.13.0.01.1.000.1.1.0.</t>
  </si>
  <si>
    <t>182.1.01.02.14.0.01.1.000.1.1.0.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</si>
  <si>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
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</si>
  <si>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
</t>
  </si>
  <si>
    <t>182.1.16.18.00.0.02.0.000.1.4.0.</t>
  </si>
  <si>
    <t xml:space="preserve"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
</t>
  </si>
  <si>
    <t>806.1.16.01.06.3.01.0.101.1.4.0.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</si>
  <si>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
</t>
  </si>
  <si>
    <t>837.1.16.01.10.3.01.9.000.1.4.0.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</si>
  <si>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(иные штрафы)
</t>
  </si>
  <si>
    <t>837.1.16.01.19.3.01.0.007.1.4.0.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</si>
  <si>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(информации))
о
</t>
  </si>
  <si>
    <t>837.1.16.01.20.3.01.0.007.1.4.0.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</si>
  <si>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
</t>
  </si>
  <si>
    <t>902.1.17.01.04.0.04.0.000.1.8.0.</t>
  </si>
  <si>
    <t xml:space="preserve">Невыясненные поступления, зачисляемые в бюджеты городских округов
</t>
  </si>
  <si>
    <t>906.1.16.07.01.0.04.0.000.1.4.0.</t>
  </si>
  <si>
    <t>909.1.16.07.01.0.04.0.000.1.4.0.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</si>
  <si>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</si>
  <si>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Субсидия из бюджета Зиминского районного муниципального образования на компенсацию расходов учредителя муниципальной образовательной организации городского округа Иркутской области, реализующей основные общеобразовательные программы, на организацию бесплатной перевозки обучающихся в данной образовательной организации и проживающих на территории Зиминского района</t>
  </si>
  <si>
    <t>на 2025 год и на плановый период 2026 и 2027 годов</t>
  </si>
  <si>
    <t>27</t>
  </si>
  <si>
    <t>902.2.02.25.35.3.04.0.000.1.5.0.</t>
  </si>
  <si>
    <t>Субсидии бюджетам городских округов на создание школ креативных индустрий</t>
  </si>
  <si>
    <t>Субсидии бюджетам городских округов в целях реализации мероприятий по обеспечению безопасности дорожного движения на автомобильных дорогах общего пользования местного значения (в целях сокращения мест концентрации дорожно-транспортных происшествий)</t>
  </si>
  <si>
    <t>Субсидии бюджетам городских округов на реализацию мероприятий по проведению капитального ремонта спортивных площадок (стадионов) и (или) благоустройству территорий муниципальных общеобразовательных организаций в Иркутской области</t>
  </si>
  <si>
    <t xml:space="preserve">Субвенции бюджетам городских округов по обеспечению бесплатным питанием отдельных категорий обучающихся 
</t>
  </si>
  <si>
    <t>903.2.02.45.05.0.04.0.000.1.5.0.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</si>
  <si>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</si>
  <si>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906.2.02.49.99.9.04.0.000.1.5.0</t>
  </si>
  <si>
    <t>Иные межбюджетные трансферты на восстановление мемориальных сооружений и объектов, увековечивающих память погибших при защите Отечества</t>
  </si>
  <si>
    <t>182.1.05.01.02.1.01.3.000.1.1.0.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</si>
  <si>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</si>
  <si>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806.1.16.01.20.3.01.9.000.1.4.0.</t>
  </si>
  <si>
    <t>837.1.16.01.05.3.01.0.351.1.4.0.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</si>
  <si>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</t>
  </si>
  <si>
    <t>837.1.16.01.07.3.01.9.000.1.4.0.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</si>
  <si>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</si>
  <si>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837.1.16.01.14.3.01.9.000.1.4.0.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</si>
  <si>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</si>
  <si>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837.1.16.01.20.3.01.0.008.1.4.0.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</si>
  <si>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</si>
  <si>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902.1.16.10.03.2.04.0.000.1.4.0.</t>
  </si>
  <si>
    <t>909.1.16.07.09.0.04.0.000.1.4.0.</t>
  </si>
  <si>
    <t>910.1.16.01.07.4.01.0.000.1.4.0</t>
  </si>
  <si>
    <t>902.1.17.15.02.0.04.5.014.1.5.0.</t>
  </si>
  <si>
    <t>Инициативные платежи, зачисляемые в бюджеты городских округов. Мобильная детская площадка «БиблиоПАРКовка»</t>
  </si>
  <si>
    <t>902.1.17.15.02.0.04.5.019.1.5.0.</t>
  </si>
  <si>
    <t>Инициативные платежи, зачисляемые в бюджеты городских округов.Большой МУЛЬТ праздник</t>
  </si>
  <si>
    <t>902.1.17.15.02.0.04.5.020.1.5.0.</t>
  </si>
  <si>
    <t>Инициативные платежи, зачисляемые в бюджеты городских округов.С семьей – ВМЕСТЕ!</t>
  </si>
  <si>
    <t>903.1.17.15.02.0.04.5.012.1.5.0.</t>
  </si>
  <si>
    <t>Инициативные платежи, зачисляемые в бюджеты городских округов .Пространство равных</t>
  </si>
  <si>
    <t>903.1.17.15.02.0.04.5.013.1.5.0.</t>
  </si>
  <si>
    <t>Инициативные платежи, зачисляемые в бюджеты городских округов. С рюкзаками за плечами</t>
  </si>
  <si>
    <t>903.1.17.15.02.0.04.5.017.1.5.0.</t>
  </si>
  <si>
    <t>Инициативные платежи, зачисляемые в бюджеты городских округов.Жалюзи – эстетическая среда</t>
  </si>
  <si>
    <t>903.1.17.15.02.0.04.5.022.1.5.0.</t>
  </si>
  <si>
    <t>Инициативные платежи, зачисляемые в бюджеты городских округов.Экотропа здоровья «Удивительное рядом: к здоровью через познание и экологическую культуру»</t>
  </si>
  <si>
    <t>903.1.17.15.02.0.04.5.023.1.5.0.</t>
  </si>
  <si>
    <t>Инициативные платежи, зачисляемые в бюджеты городских округов.Создание солевой комнаты/галокамеры: «Галотека»</t>
  </si>
  <si>
    <t>903.1.17.15.02.0.04.5.024.1.5.0.</t>
  </si>
  <si>
    <t>Инициативные платежи, зачисляемые в бюджеты городских округов.Музей школы</t>
  </si>
  <si>
    <t>906.1.17.15.02.0.04.5.018.1.5.0.</t>
  </si>
  <si>
    <t>Инициативные платежи, зачисляемые в бюджеты городских округов.Пространство доступного спорта – Золотая рыбка</t>
  </si>
  <si>
    <t>909.1.11.09.04.4.04.0.000.1.2.0</t>
  </si>
  <si>
    <t>909.1.13.01.99.4.04.1.020.1.3.0</t>
  </si>
  <si>
    <t>909.1.13.02.06.4.04.0.020.1.3.0.</t>
  </si>
  <si>
    <t>909.1.17.01.04.0.04.0.000.1.8.0.</t>
  </si>
  <si>
    <t>909.1.17.15.02.0.04.5.015.1.5.0.</t>
  </si>
  <si>
    <t>909.1.17.15.02.0.04.5.016.1.5.0.</t>
  </si>
  <si>
    <t>909.1.17.15.02.0.04.5.026.1.5.0.</t>
  </si>
  <si>
    <t>Инициативные платежи, зачисляемые в бюджеты городских округов. Благоустройство городской торговой площади</t>
  </si>
  <si>
    <t>Инициативные платежи, зачисляемые в бюджеты городских округов.Проведение ремонта дороги малоэтажной жилой застройки мкр. 6А</t>
  </si>
  <si>
    <t>Инициативные платежи, зачисляемые в бюджеты городских округов.Благоустройство придомовой территории мкр. Юбилейный д.74, г. Саянск</t>
  </si>
  <si>
    <t>182.1.16.10.12.3.01.0.041.1.4.0.</t>
  </si>
  <si>
    <t>902.1.17.15.02.0.04.5.021.1.5.0.</t>
  </si>
  <si>
    <t>Инициативные платежи, зачисляемые в бюджеты городских округов.Благоустройство Парка Патриот</t>
  </si>
  <si>
    <t>909.1.17.15.02.0.04.5.025.1.5.0.</t>
  </si>
  <si>
    <t>Инициативные платежи, зачисляемые в бюджеты городских округов.Благоустройство придомовой территории мкр. Юбилейный д.73, г. Саянск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</si>
  <si>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</si>
  <si>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</si>
  <si>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Субсидии местным бюджетам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области, в том числе обучение которых организовано на дому</t>
  </si>
  <si>
    <t>Субсидии местным бюджетам на реализацию первоочередных мероприятий по модернизации объектов теплоснабжения и подготовке к отопительному сезону объектов коммунальной инфраструктуры, которые находятся или будут находиться в муниципальной собственности, а также мероприятий по модернизации систем коммунальной инфраструктуры, которые находятся или будут находиться в муниципальной собственности</t>
  </si>
  <si>
    <t>Субсидии бюджетам городских округов на осуществление мероприятий по капитальному ремонту образовательных организаций</t>
  </si>
  <si>
    <t>906.2.02.36.90.0.04.0.000.1.5.0</t>
  </si>
  <si>
    <t>Единая субвенция бюджетам городских округов из бюджета субъекта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</si>
</sst>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2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6.5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237">
    <xf numFmtId="0" fontId="0" fillId="0" borderId="0" xfId="0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4" fillId="0" borderId="29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left" vertical="top"/>
    </xf>
    <xf numFmtId="3" fontId="5" fillId="0" borderId="19" xfId="0" applyNumberFormat="1" applyFont="1" applyFill="1" applyBorder="1" applyAlignment="1">
      <alignment textRotation="90"/>
    </xf>
    <xf numFmtId="3" fontId="5" fillId="0" borderId="0" xfId="0" applyNumberFormat="1" applyFont="1" applyFill="1" applyBorder="1" applyAlignment="1">
      <alignment textRotation="90"/>
    </xf>
    <xf numFmtId="3" fontId="6" fillId="0" borderId="0" xfId="0" applyNumberFormat="1" applyFont="1" applyFill="1" applyAlignment="1">
      <alignment horizontal="left"/>
    </xf>
    <xf numFmtId="3" fontId="6" fillId="0" borderId="19" xfId="0" applyNumberFormat="1" applyFont="1" applyFill="1" applyBorder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left" vertical="center"/>
    </xf>
    <xf numFmtId="3" fontId="6" fillId="0" borderId="19" xfId="0" applyNumberFormat="1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3" fontId="5" fillId="0" borderId="0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left" vertical="top" textRotation="90" wrapText="1"/>
    </xf>
    <xf numFmtId="0" fontId="4" fillId="0" borderId="29" xfId="0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wrapText="1"/>
    </xf>
    <xf numFmtId="0" fontId="1" fillId="0" borderId="29" xfId="0" applyFont="1" applyFill="1" applyBorder="1" applyAlignment="1">
      <alignment horizontal="left"/>
    </xf>
    <xf numFmtId="0" fontId="1" fillId="0" borderId="10" xfId="0" applyFont="1" applyFill="1" applyBorder="1" applyAlignment="1">
      <alignment wrapText="1"/>
    </xf>
    <xf numFmtId="0" fontId="1" fillId="0" borderId="29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/>
    </xf>
    <xf numFmtId="49" fontId="4" fillId="0" borderId="11" xfId="2" applyNumberFormat="1" applyFont="1" applyFill="1" applyBorder="1" applyAlignment="1">
      <alignment horizontal="center" vertical="center" wrapText="1"/>
    </xf>
    <xf numFmtId="49" fontId="4" fillId="0" borderId="29" xfId="2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/>
    </xf>
    <xf numFmtId="3" fontId="1" fillId="0" borderId="0" xfId="0" applyNumberFormat="1" applyFont="1" applyFill="1" applyAlignment="1">
      <alignment horizontal="left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9" xfId="2" applyNumberFormat="1" applyFont="1" applyFill="1" applyBorder="1" applyAlignment="1">
      <alignment horizontal="center" vertical="center" wrapText="1"/>
    </xf>
    <xf numFmtId="49" fontId="4" fillId="0" borderId="10" xfId="2" applyNumberFormat="1" applyFont="1" applyFill="1" applyBorder="1" applyAlignment="1">
      <alignment horizontal="center" vertical="center" wrapText="1"/>
    </xf>
    <xf numFmtId="49" fontId="4" fillId="0" borderId="11" xfId="2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9" xfId="2" applyNumberFormat="1" applyFont="1" applyFill="1" applyBorder="1" applyAlignment="1">
      <alignment horizontal="center" vertical="center" wrapText="1"/>
    </xf>
    <xf numFmtId="1" fontId="4" fillId="0" borderId="10" xfId="2" applyNumberFormat="1" applyFont="1" applyFill="1" applyBorder="1" applyAlignment="1">
      <alignment horizontal="center" vertical="center" wrapText="1"/>
    </xf>
    <xf numFmtId="1" fontId="4" fillId="0" borderId="11" xfId="2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9" fontId="7" fillId="0" borderId="9" xfId="0" applyNumberFormat="1" applyFont="1" applyFill="1" applyBorder="1" applyAlignment="1">
      <alignment horizontal="center"/>
    </xf>
    <xf numFmtId="49" fontId="7" fillId="0" borderId="10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11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7" fillId="0" borderId="5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left"/>
    </xf>
    <xf numFmtId="49" fontId="7" fillId="0" borderId="6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right"/>
    </xf>
    <xf numFmtId="49" fontId="7" fillId="0" borderId="4" xfId="0" applyNumberFormat="1" applyFont="1" applyFill="1" applyBorder="1" applyAlignment="1">
      <alignment horizontal="right"/>
    </xf>
    <xf numFmtId="49" fontId="7" fillId="0" borderId="7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right"/>
    </xf>
    <xf numFmtId="49" fontId="7" fillId="0" borderId="3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center" vertical="top"/>
    </xf>
    <xf numFmtId="0" fontId="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11" xfId="0" applyFill="1" applyBorder="1"/>
    <xf numFmtId="3" fontId="6" fillId="0" borderId="19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  <xf numFmtId="3" fontId="10" fillId="0" borderId="26" xfId="0" applyNumberFormat="1" applyFont="1" applyFill="1" applyBorder="1" applyAlignment="1">
      <alignment horizontal="center"/>
    </xf>
    <xf numFmtId="3" fontId="10" fillId="0" borderId="25" xfId="0" applyNumberFormat="1" applyFont="1" applyFill="1" applyBorder="1" applyAlignment="1">
      <alignment horizontal="center"/>
    </xf>
    <xf numFmtId="3" fontId="10" fillId="0" borderId="34" xfId="0" applyNumberFormat="1" applyFont="1" applyFill="1" applyBorder="1" applyAlignment="1">
      <alignment horizontal="center"/>
    </xf>
    <xf numFmtId="3" fontId="10" fillId="0" borderId="27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5" fillId="0" borderId="19" xfId="0" applyNumberFormat="1" applyFont="1" applyFill="1" applyBorder="1" applyAlignment="1">
      <alignment horizontal="left" vertical="top" textRotation="90" wrapText="1"/>
    </xf>
    <xf numFmtId="3" fontId="5" fillId="0" borderId="0" xfId="0" applyNumberFormat="1" applyFont="1" applyFill="1" applyBorder="1" applyAlignment="1">
      <alignment horizontal="left" vertical="top" textRotation="90" wrapText="1"/>
    </xf>
    <xf numFmtId="3" fontId="5" fillId="0" borderId="19" xfId="0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 wrapText="1"/>
    </xf>
    <xf numFmtId="0" fontId="9" fillId="0" borderId="33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</cellXfs>
  <cellStyles count="3">
    <cellStyle name="Денежный 3" xfId="2"/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00FF00"/>
      <color rgb="FFFFFF99"/>
      <color rgb="FF66FFFF"/>
      <color rgb="FFCCFFCC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213"/>
  <sheetViews>
    <sheetView tabSelected="1" zoomScaleNormal="100" workbookViewId="0">
      <selection activeCell="F3" sqref="F3:FJ3"/>
    </sheetView>
  </sheetViews>
  <sheetFormatPr defaultColWidth="0.85546875" defaultRowHeight="11.25" x14ac:dyDescent="0.2"/>
  <cols>
    <col min="1" max="1" width="3.42578125" style="28" bestFit="1" customWidth="1"/>
    <col min="2" max="5" width="0.85546875" style="28"/>
    <col min="6" max="7" width="1.85546875" style="28" bestFit="1" customWidth="1"/>
    <col min="8" max="12" width="0.85546875" style="28"/>
    <col min="13" max="13" width="1.85546875" style="28" customWidth="1"/>
    <col min="14" max="29" width="0.85546875" style="28"/>
    <col min="30" max="30" width="5.42578125" style="28" customWidth="1"/>
    <col min="31" max="43" width="0.85546875" style="28"/>
    <col min="44" max="44" width="14.85546875" style="28" customWidth="1"/>
    <col min="45" max="45" width="0.85546875" style="28" hidden="1" customWidth="1"/>
    <col min="46" max="56" width="0.85546875" style="28"/>
    <col min="57" max="57" width="23.42578125" style="28" customWidth="1"/>
    <col min="58" max="72" width="0.85546875" style="28" customWidth="1"/>
    <col min="73" max="73" width="2.5703125" style="28" customWidth="1"/>
    <col min="74" max="76" width="0.85546875" style="28" customWidth="1"/>
    <col min="77" max="77" width="2.85546875" style="28" customWidth="1"/>
    <col min="78" max="78" width="4.85546875" style="28" hidden="1" customWidth="1"/>
    <col min="79" max="79" width="3.42578125" style="28" customWidth="1"/>
    <col min="80" max="84" width="0.85546875" style="28" customWidth="1"/>
    <col min="85" max="85" width="1.85546875" style="28" customWidth="1"/>
    <col min="86" max="86" width="4.42578125" style="28" customWidth="1"/>
    <col min="87" max="92" width="0.85546875" style="28" customWidth="1"/>
    <col min="93" max="93" width="2.42578125" style="28" customWidth="1"/>
    <col min="94" max="94" width="0.85546875" style="28" customWidth="1"/>
    <col min="95" max="95" width="1.42578125" style="28" customWidth="1"/>
    <col min="96" max="97" width="2.5703125" style="28" customWidth="1"/>
    <col min="98" max="100" width="0.85546875" style="28" customWidth="1"/>
    <col min="101" max="101" width="3.42578125" style="28" customWidth="1"/>
    <col min="102" max="108" width="0.85546875" style="28" customWidth="1"/>
    <col min="109" max="109" width="2.5703125" style="28" customWidth="1"/>
    <col min="110" max="110" width="0.85546875" style="28" customWidth="1"/>
    <col min="111" max="111" width="0.7109375" style="28" customWidth="1"/>
    <col min="112" max="115" width="0.85546875" style="28" customWidth="1"/>
    <col min="116" max="116" width="2.5703125" style="28" customWidth="1"/>
    <col min="117" max="128" width="0.85546875" style="28" customWidth="1"/>
    <col min="129" max="129" width="1.85546875" style="28" bestFit="1" customWidth="1"/>
    <col min="130" max="140" width="0.85546875" style="28"/>
    <col min="141" max="141" width="1.140625" style="28" customWidth="1"/>
    <col min="142" max="142" width="1.85546875" style="28" bestFit="1" customWidth="1"/>
    <col min="143" max="148" width="0.85546875" style="28"/>
    <col min="149" max="149" width="3.42578125" style="28" bestFit="1" customWidth="1"/>
    <col min="150" max="166" width="0.85546875" style="28"/>
    <col min="167" max="167" width="2.28515625" style="28" customWidth="1"/>
    <col min="168" max="168" width="6.28515625" style="28" bestFit="1" customWidth="1"/>
    <col min="169" max="169" width="5.85546875" style="28" customWidth="1"/>
    <col min="170" max="16384" width="0.85546875" style="28"/>
  </cols>
  <sheetData>
    <row r="1" spans="1:169" s="1" customFormat="1" ht="15.75" x14ac:dyDescent="0.25">
      <c r="B1" s="94" t="s">
        <v>21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</row>
    <row r="2" spans="1:169" s="1" customFormat="1" ht="15.75" x14ac:dyDescent="0.25">
      <c r="B2" s="94" t="s">
        <v>246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</row>
    <row r="3" spans="1:169" s="1" customFormat="1" ht="15.75" x14ac:dyDescent="0.25">
      <c r="C3" s="2"/>
      <c r="D3" s="2"/>
      <c r="E3" s="2"/>
      <c r="F3" s="95" t="s">
        <v>344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</row>
    <row r="4" spans="1:169" s="4" customFormat="1" ht="12.75" x14ac:dyDescent="0.2">
      <c r="A4" s="146" t="s">
        <v>22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34"/>
      <c r="EM4" s="34"/>
      <c r="EN4" s="34"/>
      <c r="EO4" s="34"/>
      <c r="EP4" s="34"/>
      <c r="EQ4" s="34"/>
      <c r="ER4" s="34"/>
      <c r="ES4" s="34"/>
      <c r="ET4" s="34"/>
      <c r="EU4" s="32"/>
      <c r="EV4" s="5"/>
      <c r="EW4" s="5"/>
      <c r="EX4" s="32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</row>
    <row r="5" spans="1:169" s="4" customFormat="1" ht="12.75" x14ac:dyDescent="0.2">
      <c r="A5" s="149" t="s">
        <v>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34"/>
      <c r="EM5" s="34"/>
      <c r="EN5" s="34"/>
      <c r="EO5" s="34"/>
      <c r="EP5" s="34"/>
      <c r="EQ5" s="34"/>
      <c r="ER5" s="34"/>
      <c r="ES5" s="34"/>
      <c r="ET5" s="34"/>
      <c r="EU5" s="32"/>
      <c r="EV5" s="5"/>
      <c r="EW5" s="5"/>
      <c r="EX5" s="32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</row>
    <row r="6" spans="1:169" s="4" customFormat="1" ht="12.75" x14ac:dyDescent="0.2">
      <c r="A6" s="34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4"/>
      <c r="EM6" s="34"/>
      <c r="EN6" s="34"/>
      <c r="EO6" s="34"/>
      <c r="EP6" s="34"/>
      <c r="EQ6" s="34"/>
      <c r="ER6" s="34"/>
      <c r="ES6" s="34"/>
      <c r="ET6" s="34"/>
      <c r="EU6" s="32"/>
      <c r="EV6" s="5"/>
      <c r="EW6" s="5"/>
      <c r="EX6" s="32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</row>
    <row r="7" spans="1:169" s="9" customFormat="1" ht="12.75" x14ac:dyDescent="0.2">
      <c r="A7" s="6" t="s">
        <v>23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6"/>
      <c r="EM7" s="6"/>
      <c r="EN7" s="6"/>
      <c r="EO7" s="6"/>
      <c r="EP7" s="6"/>
      <c r="EQ7" s="6"/>
      <c r="ER7" s="6"/>
      <c r="ES7" s="6"/>
      <c r="ET7" s="6"/>
      <c r="EU7" s="7"/>
      <c r="EV7" s="8"/>
      <c r="EW7" s="8"/>
      <c r="EX7" s="7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</row>
    <row r="8" spans="1:169" ht="13.5" thickBo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4"/>
      <c r="EM8" s="34"/>
      <c r="EN8" s="34"/>
      <c r="EO8" s="34"/>
      <c r="EP8" s="34"/>
      <c r="EQ8" s="34"/>
      <c r="ER8" s="34"/>
      <c r="ES8" s="34"/>
      <c r="ET8" s="34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</row>
    <row r="9" spans="1:169" s="10" customFormat="1" ht="12.75" x14ac:dyDescent="0.2">
      <c r="A9" s="115" t="s">
        <v>18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7"/>
      <c r="N9" s="124" t="s">
        <v>19</v>
      </c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7"/>
      <c r="AE9" s="127" t="s">
        <v>4</v>
      </c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9"/>
      <c r="BF9" s="124" t="s">
        <v>20</v>
      </c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7"/>
      <c r="BV9" s="124" t="s">
        <v>5</v>
      </c>
      <c r="BW9" s="116"/>
      <c r="BX9" s="116"/>
      <c r="BY9" s="116"/>
      <c r="BZ9" s="117"/>
      <c r="CA9" s="130" t="s">
        <v>7</v>
      </c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2"/>
      <c r="CR9" s="133" t="s">
        <v>8</v>
      </c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5"/>
      <c r="DL9" s="142" t="s">
        <v>10</v>
      </c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4"/>
      <c r="DY9" s="127" t="s">
        <v>11</v>
      </c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45"/>
    </row>
    <row r="10" spans="1:169" s="10" customFormat="1" ht="10.5" x14ac:dyDescent="0.2">
      <c r="A10" s="118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20"/>
      <c r="N10" s="125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20"/>
      <c r="AE10" s="191" t="s">
        <v>2</v>
      </c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3"/>
      <c r="AS10" s="191" t="s">
        <v>3</v>
      </c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3"/>
      <c r="BF10" s="125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20"/>
      <c r="BV10" s="125"/>
      <c r="BW10" s="119"/>
      <c r="BX10" s="119"/>
      <c r="BY10" s="119"/>
      <c r="BZ10" s="120"/>
      <c r="CA10" s="96" t="s">
        <v>157</v>
      </c>
      <c r="CB10" s="97"/>
      <c r="CC10" s="97"/>
      <c r="CD10" s="97"/>
      <c r="CE10" s="97"/>
      <c r="CF10" s="97"/>
      <c r="CG10" s="97"/>
      <c r="CH10" s="97"/>
      <c r="CI10" s="97"/>
      <c r="CJ10" s="97"/>
      <c r="CK10" s="98"/>
      <c r="CL10" s="194" t="s">
        <v>247</v>
      </c>
      <c r="CM10" s="195"/>
      <c r="CN10" s="196"/>
      <c r="CO10" s="96" t="s">
        <v>1</v>
      </c>
      <c r="CP10" s="97"/>
      <c r="CQ10" s="98"/>
      <c r="CR10" s="136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8"/>
      <c r="DL10" s="96">
        <v>20</v>
      </c>
      <c r="DM10" s="97"/>
      <c r="DN10" s="97"/>
      <c r="DO10" s="97"/>
      <c r="DP10" s="98"/>
      <c r="DQ10" s="158" t="s">
        <v>247</v>
      </c>
      <c r="DR10" s="159"/>
      <c r="DS10" s="160"/>
      <c r="DT10" s="167" t="s">
        <v>1</v>
      </c>
      <c r="DU10" s="168"/>
      <c r="DV10" s="168"/>
      <c r="DW10" s="168"/>
      <c r="DX10" s="169"/>
      <c r="DY10" s="96" t="s">
        <v>13</v>
      </c>
      <c r="DZ10" s="97"/>
      <c r="EA10" s="97"/>
      <c r="EB10" s="97"/>
      <c r="EC10" s="97"/>
      <c r="ED10" s="98"/>
      <c r="EE10" s="158" t="s">
        <v>299</v>
      </c>
      <c r="EF10" s="159"/>
      <c r="EG10" s="160"/>
      <c r="EH10" s="167" t="s">
        <v>1</v>
      </c>
      <c r="EI10" s="168"/>
      <c r="EJ10" s="168"/>
      <c r="EK10" s="169"/>
      <c r="EL10" s="96" t="s">
        <v>13</v>
      </c>
      <c r="EM10" s="97"/>
      <c r="EN10" s="97"/>
      <c r="EO10" s="97"/>
      <c r="EP10" s="97"/>
      <c r="EQ10" s="98"/>
      <c r="ER10" s="158" t="s">
        <v>312</v>
      </c>
      <c r="ES10" s="159"/>
      <c r="ET10" s="160"/>
      <c r="EU10" s="167" t="s">
        <v>1</v>
      </c>
      <c r="EV10" s="168"/>
      <c r="EW10" s="168"/>
      <c r="EX10" s="169"/>
      <c r="EY10" s="96" t="s">
        <v>13</v>
      </c>
      <c r="EZ10" s="97"/>
      <c r="FA10" s="97"/>
      <c r="FB10" s="97"/>
      <c r="FC10" s="97"/>
      <c r="FD10" s="98"/>
      <c r="FE10" s="158" t="s">
        <v>345</v>
      </c>
      <c r="FF10" s="159"/>
      <c r="FG10" s="160"/>
      <c r="FH10" s="167" t="s">
        <v>1</v>
      </c>
      <c r="FI10" s="168"/>
      <c r="FJ10" s="168"/>
      <c r="FK10" s="183"/>
    </row>
    <row r="11" spans="1:169" s="10" customFormat="1" ht="10.5" x14ac:dyDescent="0.2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20"/>
      <c r="N11" s="125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20"/>
      <c r="AE11" s="125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20"/>
      <c r="AS11" s="125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20"/>
      <c r="BF11" s="125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20"/>
      <c r="BV11" s="125"/>
      <c r="BW11" s="119"/>
      <c r="BX11" s="119"/>
      <c r="BY11" s="119"/>
      <c r="BZ11" s="120"/>
      <c r="CA11" s="99"/>
      <c r="CB11" s="100"/>
      <c r="CC11" s="100"/>
      <c r="CD11" s="100"/>
      <c r="CE11" s="100"/>
      <c r="CF11" s="100"/>
      <c r="CG11" s="100"/>
      <c r="CH11" s="100"/>
      <c r="CI11" s="100"/>
      <c r="CJ11" s="100"/>
      <c r="CK11" s="101"/>
      <c r="CL11" s="197"/>
      <c r="CM11" s="198"/>
      <c r="CN11" s="199"/>
      <c r="CO11" s="99"/>
      <c r="CP11" s="100"/>
      <c r="CQ11" s="101"/>
      <c r="CR11" s="136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8"/>
      <c r="DL11" s="99"/>
      <c r="DM11" s="100"/>
      <c r="DN11" s="100"/>
      <c r="DO11" s="100"/>
      <c r="DP11" s="101"/>
      <c r="DQ11" s="164"/>
      <c r="DR11" s="165"/>
      <c r="DS11" s="166"/>
      <c r="DT11" s="173"/>
      <c r="DU11" s="174"/>
      <c r="DV11" s="174"/>
      <c r="DW11" s="174"/>
      <c r="DX11" s="175"/>
      <c r="DY11" s="176"/>
      <c r="DZ11" s="177"/>
      <c r="EA11" s="177"/>
      <c r="EB11" s="177"/>
      <c r="EC11" s="177"/>
      <c r="ED11" s="178"/>
      <c r="EE11" s="161"/>
      <c r="EF11" s="162"/>
      <c r="EG11" s="163"/>
      <c r="EH11" s="170"/>
      <c r="EI11" s="171"/>
      <c r="EJ11" s="171"/>
      <c r="EK11" s="172"/>
      <c r="EL11" s="176"/>
      <c r="EM11" s="177"/>
      <c r="EN11" s="177"/>
      <c r="EO11" s="177"/>
      <c r="EP11" s="177"/>
      <c r="EQ11" s="178"/>
      <c r="ER11" s="161"/>
      <c r="ES11" s="162"/>
      <c r="ET11" s="163"/>
      <c r="EU11" s="170"/>
      <c r="EV11" s="171"/>
      <c r="EW11" s="171"/>
      <c r="EX11" s="172"/>
      <c r="EY11" s="176"/>
      <c r="EZ11" s="177"/>
      <c r="FA11" s="177"/>
      <c r="FB11" s="177"/>
      <c r="FC11" s="177"/>
      <c r="FD11" s="178"/>
      <c r="FE11" s="161"/>
      <c r="FF11" s="162"/>
      <c r="FG11" s="163"/>
      <c r="FH11" s="170"/>
      <c r="FI11" s="171"/>
      <c r="FJ11" s="171"/>
      <c r="FK11" s="184"/>
    </row>
    <row r="12" spans="1:169" s="10" customFormat="1" ht="10.5" x14ac:dyDescent="0.2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20"/>
      <c r="N12" s="125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20"/>
      <c r="AE12" s="125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20"/>
      <c r="AS12" s="125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20"/>
      <c r="BF12" s="125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20"/>
      <c r="BV12" s="125"/>
      <c r="BW12" s="119"/>
      <c r="BX12" s="119"/>
      <c r="BY12" s="119"/>
      <c r="BZ12" s="120"/>
      <c r="CA12" s="150" t="s">
        <v>12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2"/>
      <c r="CR12" s="139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1"/>
      <c r="DL12" s="150" t="s">
        <v>12</v>
      </c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2"/>
      <c r="DY12" s="99"/>
      <c r="DZ12" s="100"/>
      <c r="EA12" s="100"/>
      <c r="EB12" s="100"/>
      <c r="EC12" s="100"/>
      <c r="ED12" s="101"/>
      <c r="EE12" s="164"/>
      <c r="EF12" s="165"/>
      <c r="EG12" s="166"/>
      <c r="EH12" s="173"/>
      <c r="EI12" s="174"/>
      <c r="EJ12" s="174"/>
      <c r="EK12" s="175"/>
      <c r="EL12" s="99"/>
      <c r="EM12" s="100"/>
      <c r="EN12" s="100"/>
      <c r="EO12" s="100"/>
      <c r="EP12" s="100"/>
      <c r="EQ12" s="101"/>
      <c r="ER12" s="164"/>
      <c r="ES12" s="165"/>
      <c r="ET12" s="166"/>
      <c r="EU12" s="173"/>
      <c r="EV12" s="174"/>
      <c r="EW12" s="174"/>
      <c r="EX12" s="175"/>
      <c r="EY12" s="99"/>
      <c r="EZ12" s="100"/>
      <c r="FA12" s="100"/>
      <c r="FB12" s="100"/>
      <c r="FC12" s="100"/>
      <c r="FD12" s="101"/>
      <c r="FE12" s="164"/>
      <c r="FF12" s="165"/>
      <c r="FG12" s="166"/>
      <c r="FH12" s="173"/>
      <c r="FI12" s="174"/>
      <c r="FJ12" s="174"/>
      <c r="FK12" s="185"/>
    </row>
    <row r="13" spans="1:169" s="10" customFormat="1" ht="12.75" x14ac:dyDescent="0.2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20"/>
      <c r="N13" s="125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20"/>
      <c r="AE13" s="125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20"/>
      <c r="AS13" s="125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20"/>
      <c r="BF13" s="125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20"/>
      <c r="BV13" s="125"/>
      <c r="BW13" s="119"/>
      <c r="BX13" s="119"/>
      <c r="BY13" s="119"/>
      <c r="BZ13" s="120"/>
      <c r="CA13" s="186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8"/>
      <c r="CR13" s="105" t="s">
        <v>0</v>
      </c>
      <c r="CS13" s="107"/>
      <c r="CT13" s="102" t="s">
        <v>29</v>
      </c>
      <c r="CU13" s="103"/>
      <c r="CV13" s="104"/>
      <c r="CW13" s="189" t="s">
        <v>0</v>
      </c>
      <c r="CX13" s="190"/>
      <c r="CY13" s="102" t="s">
        <v>30</v>
      </c>
      <c r="CZ13" s="103"/>
      <c r="DA13" s="103"/>
      <c r="DB13" s="104"/>
      <c r="DC13" s="105">
        <v>20</v>
      </c>
      <c r="DD13" s="106"/>
      <c r="DE13" s="107"/>
      <c r="DF13" s="108" t="s">
        <v>247</v>
      </c>
      <c r="DG13" s="109"/>
      <c r="DH13" s="110"/>
      <c r="DI13" s="111" t="s">
        <v>9</v>
      </c>
      <c r="DJ13" s="112"/>
      <c r="DK13" s="113"/>
      <c r="DL13" s="186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8"/>
      <c r="DY13" s="150" t="s">
        <v>14</v>
      </c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2"/>
      <c r="EL13" s="150" t="s">
        <v>15</v>
      </c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2"/>
      <c r="EY13" s="150" t="s">
        <v>16</v>
      </c>
      <c r="EZ13" s="151"/>
      <c r="FA13" s="151"/>
      <c r="FB13" s="151"/>
      <c r="FC13" s="151"/>
      <c r="FD13" s="151"/>
      <c r="FE13" s="151"/>
      <c r="FF13" s="151"/>
      <c r="FG13" s="151"/>
      <c r="FH13" s="151"/>
      <c r="FI13" s="151"/>
      <c r="FJ13" s="151"/>
      <c r="FK13" s="156"/>
    </row>
    <row r="14" spans="1:169" s="10" customFormat="1" ht="15.75" x14ac:dyDescent="0.25">
      <c r="A14" s="121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3"/>
      <c r="N14" s="126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3"/>
      <c r="AE14" s="126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3"/>
      <c r="AS14" s="126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3"/>
      <c r="BF14" s="126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3"/>
      <c r="BV14" s="126"/>
      <c r="BW14" s="122"/>
      <c r="BX14" s="122"/>
      <c r="BY14" s="122"/>
      <c r="BZ14" s="123"/>
      <c r="CA14" s="153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5"/>
      <c r="CR14" s="11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3"/>
      <c r="DL14" s="153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5"/>
      <c r="DY14" s="153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5"/>
      <c r="EL14" s="153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5"/>
      <c r="EY14" s="153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7"/>
      <c r="FL14" s="3"/>
      <c r="FM14" s="3"/>
    </row>
    <row r="15" spans="1:169" s="14" customFormat="1" ht="15.75" x14ac:dyDescent="0.2">
      <c r="A15" s="179">
        <v>1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1"/>
      <c r="N15" s="182">
        <v>2</v>
      </c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1"/>
      <c r="AE15" s="182">
        <v>3</v>
      </c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1"/>
      <c r="AS15" s="182">
        <v>4</v>
      </c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1"/>
      <c r="BF15" s="182">
        <v>5</v>
      </c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1"/>
      <c r="BV15" s="182">
        <v>6</v>
      </c>
      <c r="BW15" s="180"/>
      <c r="BX15" s="180"/>
      <c r="BY15" s="180"/>
      <c r="BZ15" s="181"/>
      <c r="CA15" s="182">
        <v>7</v>
      </c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1"/>
      <c r="CR15" s="182">
        <v>8</v>
      </c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0"/>
      <c r="DH15" s="180"/>
      <c r="DI15" s="180"/>
      <c r="DJ15" s="180"/>
      <c r="DK15" s="181"/>
      <c r="DL15" s="182">
        <v>9</v>
      </c>
      <c r="DM15" s="180"/>
      <c r="DN15" s="180"/>
      <c r="DO15" s="180"/>
      <c r="DP15" s="180"/>
      <c r="DQ15" s="180"/>
      <c r="DR15" s="180"/>
      <c r="DS15" s="180"/>
      <c r="DT15" s="180"/>
      <c r="DU15" s="180"/>
      <c r="DV15" s="180"/>
      <c r="DW15" s="180"/>
      <c r="DX15" s="181"/>
      <c r="DY15" s="182">
        <v>10</v>
      </c>
      <c r="DZ15" s="180"/>
      <c r="EA15" s="180"/>
      <c r="EB15" s="180"/>
      <c r="EC15" s="180"/>
      <c r="ED15" s="180"/>
      <c r="EE15" s="180"/>
      <c r="EF15" s="180"/>
      <c r="EG15" s="180"/>
      <c r="EH15" s="180"/>
      <c r="EI15" s="180"/>
      <c r="EJ15" s="180"/>
      <c r="EK15" s="181"/>
      <c r="EL15" s="182">
        <v>11</v>
      </c>
      <c r="EM15" s="180"/>
      <c r="EN15" s="180"/>
      <c r="EO15" s="180"/>
      <c r="EP15" s="180"/>
      <c r="EQ15" s="180"/>
      <c r="ER15" s="180"/>
      <c r="ES15" s="180"/>
      <c r="ET15" s="180"/>
      <c r="EU15" s="180"/>
      <c r="EV15" s="180"/>
      <c r="EW15" s="180"/>
      <c r="EX15" s="181"/>
      <c r="EY15" s="182">
        <v>12</v>
      </c>
      <c r="EZ15" s="180"/>
      <c r="FA15" s="180"/>
      <c r="FB15" s="180"/>
      <c r="FC15" s="180"/>
      <c r="FD15" s="180"/>
      <c r="FE15" s="180"/>
      <c r="FF15" s="180"/>
      <c r="FG15" s="180"/>
      <c r="FH15" s="180"/>
      <c r="FI15" s="180"/>
      <c r="FJ15" s="180"/>
      <c r="FK15" s="200"/>
      <c r="FL15" s="15"/>
      <c r="FM15" s="15"/>
    </row>
    <row r="16" spans="1:169" s="14" customFormat="1" ht="15.75" x14ac:dyDescent="0.2">
      <c r="A16" s="57">
        <v>1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9"/>
      <c r="N16" s="87" t="s">
        <v>103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9"/>
      <c r="AE16" s="90" t="s">
        <v>107</v>
      </c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2"/>
      <c r="AS16" s="16"/>
      <c r="AT16" s="60" t="s">
        <v>104</v>
      </c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2"/>
      <c r="BF16" s="60" t="s">
        <v>102</v>
      </c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2"/>
      <c r="BV16" s="73" t="s">
        <v>6</v>
      </c>
      <c r="BW16" s="74"/>
      <c r="BX16" s="74"/>
      <c r="BY16" s="75"/>
      <c r="BZ16" s="16"/>
      <c r="CA16" s="53">
        <v>2464</v>
      </c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5"/>
      <c r="CR16" s="53">
        <v>1222</v>
      </c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5"/>
      <c r="DL16" s="53">
        <v>2464</v>
      </c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5"/>
      <c r="DY16" s="53">
        <v>2562</v>
      </c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5"/>
      <c r="EL16" s="53">
        <v>2562</v>
      </c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5"/>
      <c r="EY16" s="53">
        <v>2562</v>
      </c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6"/>
      <c r="FL16" s="17"/>
      <c r="FM16" s="17"/>
    </row>
    <row r="17" spans="1:169" s="14" customFormat="1" ht="15.75" x14ac:dyDescent="0.2">
      <c r="A17" s="57">
        <f>A16+1</f>
        <v>2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9"/>
      <c r="N17" s="87" t="s">
        <v>103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9"/>
      <c r="AE17" s="90" t="s">
        <v>108</v>
      </c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2"/>
      <c r="AS17" s="16"/>
      <c r="AT17" s="60" t="s">
        <v>105</v>
      </c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2"/>
      <c r="BF17" s="60" t="s">
        <v>102</v>
      </c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2"/>
      <c r="BV17" s="73" t="s">
        <v>6</v>
      </c>
      <c r="BW17" s="74"/>
      <c r="BX17" s="74"/>
      <c r="BY17" s="75"/>
      <c r="BZ17" s="16"/>
      <c r="CA17" s="53">
        <v>702</v>
      </c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5"/>
      <c r="CR17" s="53">
        <v>520</v>
      </c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5"/>
      <c r="DL17" s="53">
        <v>702</v>
      </c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5"/>
      <c r="DY17" s="53">
        <v>730</v>
      </c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5"/>
      <c r="EL17" s="53">
        <v>730</v>
      </c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5"/>
      <c r="EY17" s="53">
        <v>730</v>
      </c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6"/>
      <c r="FL17" s="17"/>
      <c r="FM17" s="17"/>
    </row>
    <row r="18" spans="1:169" s="14" customFormat="1" ht="12.75" x14ac:dyDescent="0.2">
      <c r="A18" s="57">
        <f t="shared" ref="A18:A61" si="0">A17+1</f>
        <v>3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9"/>
      <c r="N18" s="87" t="s">
        <v>103</v>
      </c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9"/>
      <c r="AE18" s="206" t="s">
        <v>158</v>
      </c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7"/>
      <c r="AS18" s="16"/>
      <c r="AT18" s="60" t="s">
        <v>282</v>
      </c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2"/>
      <c r="BF18" s="60" t="s">
        <v>102</v>
      </c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2"/>
      <c r="BV18" s="73" t="s">
        <v>6</v>
      </c>
      <c r="BW18" s="74"/>
      <c r="BX18" s="74"/>
      <c r="BY18" s="75"/>
      <c r="BZ18" s="16"/>
      <c r="CA18" s="79">
        <v>4357</v>
      </c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1"/>
      <c r="CR18" s="79">
        <v>1567</v>
      </c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1"/>
      <c r="DL18" s="79">
        <v>4357</v>
      </c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1"/>
      <c r="DY18" s="79">
        <v>4531</v>
      </c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1"/>
      <c r="EL18" s="79">
        <v>4845</v>
      </c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1"/>
      <c r="EY18" s="79">
        <v>4845</v>
      </c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93"/>
      <c r="FL18" s="216"/>
      <c r="FM18" s="217"/>
    </row>
    <row r="19" spans="1:169" s="14" customFormat="1" ht="12.75" x14ac:dyDescent="0.2">
      <c r="A19" s="57">
        <f t="shared" si="0"/>
        <v>4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9"/>
      <c r="N19" s="87" t="s">
        <v>103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9"/>
      <c r="AE19" s="206" t="s">
        <v>161</v>
      </c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7"/>
      <c r="AS19" s="16"/>
      <c r="AT19" s="60" t="s">
        <v>283</v>
      </c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2"/>
      <c r="BF19" s="60" t="s">
        <v>102</v>
      </c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2"/>
      <c r="BV19" s="73" t="s">
        <v>6</v>
      </c>
      <c r="BW19" s="74"/>
      <c r="BX19" s="74"/>
      <c r="BY19" s="75"/>
      <c r="BZ19" s="16"/>
      <c r="CA19" s="79">
        <v>11</v>
      </c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1"/>
      <c r="CR19" s="79">
        <v>10</v>
      </c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1"/>
      <c r="DL19" s="79">
        <v>11</v>
      </c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1"/>
      <c r="DY19" s="79">
        <v>12</v>
      </c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1"/>
      <c r="EL19" s="79">
        <v>12</v>
      </c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1"/>
      <c r="EY19" s="79">
        <v>12</v>
      </c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93"/>
      <c r="FL19" s="216"/>
      <c r="FM19" s="217"/>
    </row>
    <row r="20" spans="1:169" s="14" customFormat="1" ht="15.75" x14ac:dyDescent="0.2">
      <c r="A20" s="57">
        <f t="shared" si="0"/>
        <v>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  <c r="N20" s="87" t="s">
        <v>89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9"/>
      <c r="AE20" s="90" t="s">
        <v>172</v>
      </c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2"/>
      <c r="AS20" s="16"/>
      <c r="AT20" s="60" t="s">
        <v>90</v>
      </c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2"/>
      <c r="BF20" s="60" t="s">
        <v>88</v>
      </c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2"/>
      <c r="BV20" s="73" t="s">
        <v>6</v>
      </c>
      <c r="BW20" s="74"/>
      <c r="BX20" s="74"/>
      <c r="BY20" s="75"/>
      <c r="BZ20" s="16"/>
      <c r="CA20" s="53">
        <v>3851</v>
      </c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5"/>
      <c r="CR20" s="53">
        <v>3129</v>
      </c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5"/>
      <c r="DL20" s="53">
        <v>3851</v>
      </c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5"/>
      <c r="DY20" s="53">
        <v>4415</v>
      </c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5"/>
      <c r="EL20" s="53">
        <v>4613</v>
      </c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5"/>
      <c r="EY20" s="53">
        <v>6335</v>
      </c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6"/>
      <c r="FL20" s="17"/>
      <c r="FM20" s="17"/>
    </row>
    <row r="21" spans="1:169" s="14" customFormat="1" ht="15.75" x14ac:dyDescent="0.2">
      <c r="A21" s="57">
        <f t="shared" si="0"/>
        <v>6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  <c r="N21" s="87" t="s">
        <v>89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9"/>
      <c r="AE21" s="90" t="s">
        <v>173</v>
      </c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2"/>
      <c r="AS21" s="16"/>
      <c r="AT21" s="60" t="s">
        <v>91</v>
      </c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2"/>
      <c r="BF21" s="60" t="s">
        <v>88</v>
      </c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2"/>
      <c r="BV21" s="73" t="s">
        <v>6</v>
      </c>
      <c r="BW21" s="74"/>
      <c r="BX21" s="74"/>
      <c r="BY21" s="75"/>
      <c r="BZ21" s="16"/>
      <c r="CA21" s="53">
        <v>21</v>
      </c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5"/>
      <c r="CR21" s="53">
        <v>18</v>
      </c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5"/>
      <c r="DL21" s="53">
        <v>21</v>
      </c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5"/>
      <c r="DY21" s="53">
        <v>22</v>
      </c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5"/>
      <c r="EL21" s="53">
        <v>24</v>
      </c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5"/>
      <c r="EY21" s="53">
        <v>33</v>
      </c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6"/>
      <c r="FL21" s="17"/>
      <c r="FM21" s="17"/>
    </row>
    <row r="22" spans="1:169" s="14" customFormat="1" ht="15.75" x14ac:dyDescent="0.2">
      <c r="A22" s="57">
        <f t="shared" si="0"/>
        <v>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9"/>
      <c r="N22" s="87" t="s">
        <v>89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9"/>
      <c r="AE22" s="90" t="s">
        <v>174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2"/>
      <c r="AS22" s="16"/>
      <c r="AT22" s="60" t="s">
        <v>92</v>
      </c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2"/>
      <c r="BF22" s="60" t="s">
        <v>88</v>
      </c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2"/>
      <c r="BV22" s="73" t="s">
        <v>6</v>
      </c>
      <c r="BW22" s="74"/>
      <c r="BX22" s="74"/>
      <c r="BY22" s="75"/>
      <c r="BZ22" s="16"/>
      <c r="CA22" s="53">
        <v>4561</v>
      </c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5"/>
      <c r="CR22" s="53">
        <v>3288</v>
      </c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5"/>
      <c r="DL22" s="53">
        <v>4561</v>
      </c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5"/>
      <c r="DY22" s="53">
        <v>4968</v>
      </c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5"/>
      <c r="EL22" s="53">
        <v>5149</v>
      </c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5"/>
      <c r="EY22" s="53">
        <v>7036</v>
      </c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6"/>
      <c r="FL22" s="17"/>
      <c r="FM22" s="17"/>
    </row>
    <row r="23" spans="1:169" s="14" customFormat="1" ht="15.75" x14ac:dyDescent="0.2">
      <c r="A23" s="57">
        <f t="shared" si="0"/>
        <v>8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  <c r="N23" s="87" t="s">
        <v>89</v>
      </c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9"/>
      <c r="AE23" s="90" t="s">
        <v>175</v>
      </c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2"/>
      <c r="AS23" s="16"/>
      <c r="AT23" s="60" t="s">
        <v>93</v>
      </c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2"/>
      <c r="BF23" s="60" t="s">
        <v>88</v>
      </c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2"/>
      <c r="BV23" s="73" t="s">
        <v>6</v>
      </c>
      <c r="BW23" s="74"/>
      <c r="BX23" s="74"/>
      <c r="BY23" s="75"/>
      <c r="BZ23" s="16"/>
      <c r="CA23" s="53">
        <v>1</v>
      </c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5"/>
      <c r="CR23" s="53">
        <v>-404</v>
      </c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5"/>
      <c r="DL23" s="53">
        <v>1</v>
      </c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5"/>
      <c r="DY23" s="53">
        <v>1</v>
      </c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5"/>
      <c r="EL23" s="53">
        <v>1</v>
      </c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5"/>
      <c r="EY23" s="53">
        <v>1</v>
      </c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6"/>
      <c r="FL23" s="17"/>
      <c r="FM23" s="17"/>
    </row>
    <row r="24" spans="1:169" s="14" customFormat="1" ht="15.75" x14ac:dyDescent="0.2">
      <c r="A24" s="57">
        <f t="shared" si="0"/>
        <v>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9"/>
      <c r="N24" s="70" t="s">
        <v>111</v>
      </c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5"/>
      <c r="AE24" s="90" t="s">
        <v>109</v>
      </c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2"/>
      <c r="AS24" s="30"/>
      <c r="AT24" s="61" t="s">
        <v>83</v>
      </c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2"/>
      <c r="BF24" s="60" t="s">
        <v>84</v>
      </c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2"/>
      <c r="BV24" s="73" t="s">
        <v>6</v>
      </c>
      <c r="BW24" s="74"/>
      <c r="BX24" s="74"/>
      <c r="BY24" s="75"/>
      <c r="BZ24" s="16"/>
      <c r="CA24" s="53">
        <v>321521</v>
      </c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5"/>
      <c r="CR24" s="53">
        <v>216117</v>
      </c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5"/>
      <c r="DL24" s="53">
        <v>303982</v>
      </c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5"/>
      <c r="DY24" s="53">
        <v>319894</v>
      </c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5"/>
      <c r="EL24" s="53">
        <v>334322</v>
      </c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5"/>
      <c r="EY24" s="53">
        <v>348016</v>
      </c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6"/>
      <c r="FL24" s="17"/>
      <c r="FM24" s="17"/>
    </row>
    <row r="25" spans="1:169" s="14" customFormat="1" ht="15.75" x14ac:dyDescent="0.2">
      <c r="A25" s="57">
        <f>A24+1</f>
        <v>10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9"/>
      <c r="N25" s="70" t="s">
        <v>111</v>
      </c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5"/>
      <c r="AE25" s="90" t="s">
        <v>110</v>
      </c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2"/>
      <c r="AS25" s="30"/>
      <c r="AT25" s="61" t="s">
        <v>83</v>
      </c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2"/>
      <c r="BF25" s="60" t="s">
        <v>84</v>
      </c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2"/>
      <c r="BV25" s="73" t="s">
        <v>6</v>
      </c>
      <c r="BW25" s="74"/>
      <c r="BX25" s="74"/>
      <c r="BY25" s="75"/>
      <c r="BZ25" s="16"/>
      <c r="CA25" s="53">
        <v>18</v>
      </c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5"/>
      <c r="CR25" s="53">
        <v>18</v>
      </c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5"/>
      <c r="DL25" s="53">
        <v>18</v>
      </c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5"/>
      <c r="DY25" s="53">
        <v>18</v>
      </c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5"/>
      <c r="EL25" s="53">
        <v>18</v>
      </c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5"/>
      <c r="EY25" s="53">
        <v>18</v>
      </c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6"/>
      <c r="FL25" s="17"/>
      <c r="FM25" s="17"/>
    </row>
    <row r="26" spans="1:169" s="14" customFormat="1" ht="15.75" x14ac:dyDescent="0.2">
      <c r="A26" s="57">
        <f>A25+1</f>
        <v>11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9"/>
      <c r="N26" s="70" t="s">
        <v>111</v>
      </c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5"/>
      <c r="AE26" s="90" t="s">
        <v>112</v>
      </c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2"/>
      <c r="AS26" s="30"/>
      <c r="AT26" s="61" t="s">
        <v>85</v>
      </c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2"/>
      <c r="BF26" s="60" t="s">
        <v>84</v>
      </c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2"/>
      <c r="BV26" s="73" t="s">
        <v>6</v>
      </c>
      <c r="BW26" s="74"/>
      <c r="BX26" s="74"/>
      <c r="BY26" s="75"/>
      <c r="BZ26" s="16"/>
      <c r="CA26" s="53">
        <v>700</v>
      </c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5"/>
      <c r="CR26" s="53">
        <v>685</v>
      </c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5"/>
      <c r="DL26" s="53">
        <v>700</v>
      </c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5"/>
      <c r="DY26" s="53">
        <v>700</v>
      </c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5"/>
      <c r="EL26" s="53">
        <v>700</v>
      </c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5"/>
      <c r="EY26" s="53">
        <v>700</v>
      </c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6"/>
      <c r="FL26" s="17"/>
      <c r="FM26" s="17"/>
    </row>
    <row r="27" spans="1:169" s="14" customFormat="1" ht="15.75" x14ac:dyDescent="0.2">
      <c r="A27" s="57">
        <f t="shared" ref="A27:A29" si="1">A26+1</f>
        <v>12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9"/>
      <c r="N27" s="60" t="s">
        <v>111</v>
      </c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2"/>
      <c r="AE27" s="90" t="s">
        <v>113</v>
      </c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2"/>
      <c r="AS27" s="30"/>
      <c r="AT27" s="61" t="s">
        <v>86</v>
      </c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2"/>
      <c r="BF27" s="60" t="s">
        <v>84</v>
      </c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2"/>
      <c r="BV27" s="73" t="s">
        <v>6</v>
      </c>
      <c r="BW27" s="74"/>
      <c r="BX27" s="74"/>
      <c r="BY27" s="75"/>
      <c r="BZ27" s="16"/>
      <c r="CA27" s="53">
        <v>2998</v>
      </c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5"/>
      <c r="CR27" s="53">
        <v>1456</v>
      </c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5"/>
      <c r="DL27" s="53">
        <v>2998</v>
      </c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5"/>
      <c r="DY27" s="53">
        <v>2998</v>
      </c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5"/>
      <c r="EL27" s="53">
        <v>2998</v>
      </c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5"/>
      <c r="EY27" s="53">
        <v>2998</v>
      </c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6"/>
      <c r="FL27" s="17"/>
      <c r="FM27" s="17"/>
    </row>
    <row r="28" spans="1:169" s="14" customFormat="1" ht="15.75" x14ac:dyDescent="0.2">
      <c r="A28" s="57">
        <f t="shared" si="1"/>
        <v>13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N28" s="60" t="s">
        <v>111</v>
      </c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2"/>
      <c r="AE28" s="90" t="s">
        <v>114</v>
      </c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2"/>
      <c r="AS28" s="30"/>
      <c r="AT28" s="61" t="s">
        <v>86</v>
      </c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2"/>
      <c r="BF28" s="60" t="s">
        <v>84</v>
      </c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2"/>
      <c r="BV28" s="73" t="s">
        <v>6</v>
      </c>
      <c r="BW28" s="74"/>
      <c r="BX28" s="74"/>
      <c r="BY28" s="75"/>
      <c r="BZ28" s="16"/>
      <c r="CA28" s="53">
        <v>2</v>
      </c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5"/>
      <c r="CR28" s="53">
        <v>2</v>
      </c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5"/>
      <c r="DL28" s="53">
        <v>2</v>
      </c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5"/>
      <c r="DY28" s="53">
        <v>2</v>
      </c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5"/>
      <c r="EL28" s="53">
        <v>2</v>
      </c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5"/>
      <c r="EY28" s="53">
        <v>2</v>
      </c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6"/>
      <c r="FL28" s="17"/>
      <c r="FM28" s="17"/>
    </row>
    <row r="29" spans="1:169" s="14" customFormat="1" ht="15.75" x14ac:dyDescent="0.2">
      <c r="A29" s="57">
        <f t="shared" si="1"/>
        <v>14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9"/>
      <c r="N29" s="60" t="s">
        <v>111</v>
      </c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2"/>
      <c r="AE29" s="90" t="s">
        <v>115</v>
      </c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2"/>
      <c r="AS29" s="30"/>
      <c r="AT29" s="61" t="s">
        <v>87</v>
      </c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2"/>
      <c r="BF29" s="60" t="s">
        <v>84</v>
      </c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2"/>
      <c r="BV29" s="73" t="s">
        <v>6</v>
      </c>
      <c r="BW29" s="74"/>
      <c r="BX29" s="74"/>
      <c r="BY29" s="75"/>
      <c r="BZ29" s="16"/>
      <c r="CA29" s="53">
        <v>800</v>
      </c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5"/>
      <c r="CR29" s="53">
        <v>681</v>
      </c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5"/>
      <c r="DL29" s="53">
        <v>800</v>
      </c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5"/>
      <c r="DY29" s="53">
        <v>800</v>
      </c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5"/>
      <c r="EL29" s="53">
        <v>800</v>
      </c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5"/>
      <c r="EY29" s="53">
        <v>800</v>
      </c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6"/>
      <c r="FL29" s="17"/>
      <c r="FM29" s="17"/>
    </row>
    <row r="30" spans="1:169" s="14" customFormat="1" ht="15.75" x14ac:dyDescent="0.2">
      <c r="A30" s="57">
        <f t="shared" ref="A30:A41" si="2">A29+1</f>
        <v>15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9"/>
      <c r="N30" s="60" t="s">
        <v>111</v>
      </c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2"/>
      <c r="AE30" s="90" t="s">
        <v>248</v>
      </c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2"/>
      <c r="AS30" s="30"/>
      <c r="AT30" s="201" t="s">
        <v>249</v>
      </c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3"/>
      <c r="BF30" s="60" t="s">
        <v>84</v>
      </c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2"/>
      <c r="BV30" s="73" t="s">
        <v>6</v>
      </c>
      <c r="BW30" s="74"/>
      <c r="BX30" s="74"/>
      <c r="BY30" s="75"/>
      <c r="BZ30" s="16"/>
      <c r="CA30" s="53">
        <v>1000</v>
      </c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5"/>
      <c r="CR30" s="53">
        <v>284</v>
      </c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4"/>
      <c r="DL30" s="53">
        <v>1000</v>
      </c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4"/>
      <c r="DY30" s="53">
        <v>1000</v>
      </c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4"/>
      <c r="EL30" s="53">
        <v>1000</v>
      </c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4"/>
      <c r="EY30" s="53">
        <v>1000</v>
      </c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3"/>
      <c r="FL30" s="17"/>
      <c r="FM30" s="17"/>
    </row>
    <row r="31" spans="1:169" s="14" customFormat="1" ht="15.75" x14ac:dyDescent="0.2">
      <c r="A31" s="57">
        <f t="shared" si="2"/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9"/>
      <c r="N31" s="60" t="s">
        <v>111</v>
      </c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2"/>
      <c r="AE31" s="90" t="s">
        <v>324</v>
      </c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2"/>
      <c r="AS31" s="30"/>
      <c r="AT31" s="201" t="s">
        <v>326</v>
      </c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3"/>
      <c r="BF31" s="60" t="s">
        <v>84</v>
      </c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2"/>
      <c r="BV31" s="73" t="s">
        <v>6</v>
      </c>
      <c r="BW31" s="74"/>
      <c r="BX31" s="74"/>
      <c r="BY31" s="75"/>
      <c r="BZ31" s="16"/>
      <c r="CA31" s="53">
        <v>2000</v>
      </c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5"/>
      <c r="CR31" s="53">
        <v>1802</v>
      </c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4"/>
      <c r="DL31" s="53">
        <v>2000</v>
      </c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4"/>
      <c r="DY31" s="53">
        <v>2000</v>
      </c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4"/>
      <c r="EL31" s="53">
        <v>2000</v>
      </c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4"/>
      <c r="EY31" s="53">
        <v>2000</v>
      </c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3"/>
      <c r="FL31" s="17"/>
      <c r="FM31" s="17"/>
    </row>
    <row r="32" spans="1:169" s="14" customFormat="1" ht="15.75" x14ac:dyDescent="0.2">
      <c r="A32" s="57">
        <f t="shared" si="2"/>
        <v>17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  <c r="N32" s="60" t="s">
        <v>111</v>
      </c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2"/>
      <c r="AE32" s="90" t="s">
        <v>325</v>
      </c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2"/>
      <c r="AS32" s="30"/>
      <c r="AT32" s="201" t="s">
        <v>327</v>
      </c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3"/>
      <c r="BF32" s="60" t="s">
        <v>84</v>
      </c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2"/>
      <c r="BV32" s="73" t="s">
        <v>6</v>
      </c>
      <c r="BW32" s="74"/>
      <c r="BX32" s="74"/>
      <c r="BY32" s="75"/>
      <c r="BZ32" s="16"/>
      <c r="CA32" s="53">
        <v>500</v>
      </c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5"/>
      <c r="CR32" s="53">
        <v>127</v>
      </c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4"/>
      <c r="DL32" s="53">
        <v>500</v>
      </c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4"/>
      <c r="DY32" s="53">
        <v>500</v>
      </c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4"/>
      <c r="EL32" s="53">
        <v>500</v>
      </c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4"/>
      <c r="EY32" s="53">
        <v>500</v>
      </c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3"/>
      <c r="FL32" s="17"/>
      <c r="FM32" s="17"/>
    </row>
    <row r="33" spans="1:169" s="14" customFormat="1" ht="15" customHeight="1" x14ac:dyDescent="0.2">
      <c r="A33" s="57">
        <f t="shared" si="2"/>
        <v>18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9"/>
      <c r="N33" s="87" t="s">
        <v>94</v>
      </c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90" t="s">
        <v>116</v>
      </c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2"/>
      <c r="AS33" s="16"/>
      <c r="AT33" s="60" t="s">
        <v>95</v>
      </c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9"/>
      <c r="BF33" s="60" t="s">
        <v>84</v>
      </c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2"/>
      <c r="BV33" s="73" t="s">
        <v>6</v>
      </c>
      <c r="BW33" s="74"/>
      <c r="BX33" s="74"/>
      <c r="BY33" s="75"/>
      <c r="BZ33" s="16"/>
      <c r="CA33" s="53">
        <v>31920</v>
      </c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5"/>
      <c r="CR33" s="53">
        <v>28561</v>
      </c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5"/>
      <c r="DL33" s="53">
        <v>36049</v>
      </c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5"/>
      <c r="DY33" s="53">
        <v>35530</v>
      </c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5"/>
      <c r="EL33" s="53">
        <v>35010</v>
      </c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5"/>
      <c r="EY33" s="53">
        <v>34495</v>
      </c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6"/>
      <c r="FL33" s="17"/>
      <c r="FM33" s="17"/>
    </row>
    <row r="34" spans="1:169" s="14" customFormat="1" ht="15.75" x14ac:dyDescent="0.2">
      <c r="A34" s="57">
        <f t="shared" si="2"/>
        <v>19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9"/>
      <c r="N34" s="87" t="s">
        <v>94</v>
      </c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90" t="s">
        <v>117</v>
      </c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2"/>
      <c r="AS34" s="16"/>
      <c r="AT34" s="60" t="s">
        <v>95</v>
      </c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2"/>
      <c r="BF34" s="60" t="s">
        <v>84</v>
      </c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2"/>
      <c r="BV34" s="73" t="s">
        <v>6</v>
      </c>
      <c r="BW34" s="74"/>
      <c r="BX34" s="74"/>
      <c r="BY34" s="75"/>
      <c r="BZ34" s="16"/>
      <c r="CA34" s="53">
        <v>11</v>
      </c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5"/>
      <c r="CR34" s="53">
        <v>11</v>
      </c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5"/>
      <c r="DL34" s="53">
        <v>11</v>
      </c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5"/>
      <c r="DY34" s="53">
        <v>11</v>
      </c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5"/>
      <c r="EL34" s="53">
        <v>11</v>
      </c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5"/>
      <c r="EY34" s="53">
        <v>11</v>
      </c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6"/>
      <c r="FL34" s="17"/>
      <c r="FM34" s="17"/>
    </row>
    <row r="35" spans="1:169" s="14" customFormat="1" ht="15.75" x14ac:dyDescent="0.2">
      <c r="A35" s="57">
        <f t="shared" si="2"/>
        <v>20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9"/>
      <c r="N35" s="87" t="s">
        <v>94</v>
      </c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9"/>
      <c r="AE35" s="90" t="s">
        <v>118</v>
      </c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2"/>
      <c r="AS35" s="16"/>
      <c r="AT35" s="60" t="s">
        <v>119</v>
      </c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2"/>
      <c r="BF35" s="60" t="s">
        <v>84</v>
      </c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2"/>
      <c r="BV35" s="73" t="s">
        <v>6</v>
      </c>
      <c r="BW35" s="74"/>
      <c r="BX35" s="74"/>
      <c r="BY35" s="75"/>
      <c r="BZ35" s="16"/>
      <c r="CA35" s="53">
        <v>7</v>
      </c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5"/>
      <c r="CR35" s="53">
        <v>0</v>
      </c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5"/>
      <c r="DL35" s="53">
        <v>7</v>
      </c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5"/>
      <c r="DY35" s="53">
        <v>1</v>
      </c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5"/>
      <c r="EL35" s="53">
        <v>1</v>
      </c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5"/>
      <c r="EY35" s="53">
        <v>1</v>
      </c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6"/>
      <c r="FL35" s="17"/>
      <c r="FM35" s="17"/>
    </row>
    <row r="36" spans="1:169" s="14" customFormat="1" ht="15.75" x14ac:dyDescent="0.2">
      <c r="A36" s="57">
        <f t="shared" si="2"/>
        <v>21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9"/>
      <c r="N36" s="87" t="s">
        <v>94</v>
      </c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9"/>
      <c r="AE36" s="90" t="s">
        <v>120</v>
      </c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2"/>
      <c r="AS36" s="16"/>
      <c r="AT36" s="60" t="s">
        <v>284</v>
      </c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2"/>
      <c r="BF36" s="60" t="s">
        <v>84</v>
      </c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2"/>
      <c r="BV36" s="73" t="s">
        <v>6</v>
      </c>
      <c r="BW36" s="74"/>
      <c r="BX36" s="74"/>
      <c r="BY36" s="75"/>
      <c r="BZ36" s="16"/>
      <c r="CA36" s="53">
        <v>16046</v>
      </c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5"/>
      <c r="CR36" s="53">
        <v>15627</v>
      </c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5"/>
      <c r="DL36" s="53">
        <v>17000</v>
      </c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5"/>
      <c r="DY36" s="53">
        <v>18002</v>
      </c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5"/>
      <c r="EL36" s="53">
        <v>19002</v>
      </c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5"/>
      <c r="EY36" s="53">
        <v>20002</v>
      </c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6"/>
      <c r="FL36" s="17"/>
      <c r="FM36" s="17"/>
    </row>
    <row r="37" spans="1:169" s="14" customFormat="1" ht="15.75" customHeight="1" x14ac:dyDescent="0.2">
      <c r="A37" s="57">
        <f t="shared" si="2"/>
        <v>22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9"/>
      <c r="N37" s="87" t="s">
        <v>94</v>
      </c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9"/>
      <c r="AE37" s="90" t="s">
        <v>355</v>
      </c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2"/>
      <c r="AS37" s="16"/>
      <c r="AT37" s="60" t="s">
        <v>356</v>
      </c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2"/>
      <c r="BF37" s="60" t="s">
        <v>84</v>
      </c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2"/>
      <c r="BV37" s="73" t="s">
        <v>6</v>
      </c>
      <c r="BW37" s="74"/>
      <c r="BX37" s="74"/>
      <c r="BY37" s="75"/>
      <c r="BZ37" s="16"/>
      <c r="CA37" s="53">
        <v>4</v>
      </c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5"/>
      <c r="CR37" s="53">
        <v>4</v>
      </c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5"/>
      <c r="DL37" s="53">
        <v>4</v>
      </c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5"/>
      <c r="DY37" s="53">
        <v>4</v>
      </c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5"/>
      <c r="EL37" s="53">
        <v>4</v>
      </c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5"/>
      <c r="EY37" s="53">
        <v>4</v>
      </c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6"/>
      <c r="FL37" s="17"/>
      <c r="FM37" s="17"/>
    </row>
    <row r="38" spans="1:169" s="14" customFormat="1" ht="15.75" x14ac:dyDescent="0.2">
      <c r="A38" s="57">
        <f t="shared" si="2"/>
        <v>23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9"/>
      <c r="N38" s="87" t="s">
        <v>94</v>
      </c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9"/>
      <c r="AE38" s="90" t="s">
        <v>250</v>
      </c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9"/>
      <c r="AS38" s="16"/>
      <c r="AT38" s="60" t="s">
        <v>285</v>
      </c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2"/>
      <c r="BF38" s="60" t="s">
        <v>84</v>
      </c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2"/>
      <c r="BV38" s="73" t="s">
        <v>6</v>
      </c>
      <c r="BW38" s="74"/>
      <c r="BX38" s="74"/>
      <c r="BY38" s="75"/>
      <c r="BZ38" s="16"/>
      <c r="CA38" s="53">
        <v>1</v>
      </c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4"/>
      <c r="CR38" s="53">
        <v>0</v>
      </c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4"/>
      <c r="DL38" s="53">
        <v>1</v>
      </c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4"/>
      <c r="DY38" s="53">
        <v>1</v>
      </c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4"/>
      <c r="EL38" s="53">
        <v>1</v>
      </c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4"/>
      <c r="EY38" s="53">
        <v>1</v>
      </c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3"/>
      <c r="FL38" s="17"/>
      <c r="FM38" s="17"/>
    </row>
    <row r="39" spans="1:169" s="14" customFormat="1" ht="15.75" x14ac:dyDescent="0.2">
      <c r="A39" s="57">
        <f t="shared" si="2"/>
        <v>24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9"/>
      <c r="N39" s="87" t="s">
        <v>94</v>
      </c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9"/>
      <c r="AE39" s="90" t="s">
        <v>122</v>
      </c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2"/>
      <c r="AS39" s="16"/>
      <c r="AT39" s="60" t="s">
        <v>96</v>
      </c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2"/>
      <c r="BF39" s="60" t="s">
        <v>84</v>
      </c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2"/>
      <c r="BV39" s="73" t="s">
        <v>6</v>
      </c>
      <c r="BW39" s="74"/>
      <c r="BX39" s="74"/>
      <c r="BY39" s="75"/>
      <c r="BZ39" s="16"/>
      <c r="CA39" s="53">
        <v>3</v>
      </c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5"/>
      <c r="CR39" s="53">
        <v>0</v>
      </c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5"/>
      <c r="DL39" s="53">
        <v>3</v>
      </c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5"/>
      <c r="DY39" s="53">
        <v>1</v>
      </c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5"/>
      <c r="EL39" s="53">
        <v>1</v>
      </c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5"/>
      <c r="EY39" s="53">
        <v>1</v>
      </c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6"/>
      <c r="FL39" s="17"/>
      <c r="FM39" s="17"/>
    </row>
    <row r="40" spans="1:169" s="14" customFormat="1" ht="15.75" x14ac:dyDescent="0.2">
      <c r="A40" s="57">
        <f t="shared" si="2"/>
        <v>25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9"/>
      <c r="N40" s="87" t="s">
        <v>94</v>
      </c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9"/>
      <c r="AE40" s="90" t="s">
        <v>121</v>
      </c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2"/>
      <c r="AS40" s="16"/>
      <c r="AT40" s="60" t="s">
        <v>97</v>
      </c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2"/>
      <c r="BF40" s="60" t="s">
        <v>84</v>
      </c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2"/>
      <c r="BV40" s="73" t="s">
        <v>6</v>
      </c>
      <c r="BW40" s="74"/>
      <c r="BX40" s="74"/>
      <c r="BY40" s="75"/>
      <c r="BZ40" s="16"/>
      <c r="CA40" s="53">
        <v>0</v>
      </c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5"/>
      <c r="CR40" s="53">
        <v>21</v>
      </c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5"/>
      <c r="DL40" s="53">
        <v>0</v>
      </c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5"/>
      <c r="DY40" s="53">
        <v>0</v>
      </c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5"/>
      <c r="EL40" s="53">
        <v>0</v>
      </c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5"/>
      <c r="EY40" s="53">
        <v>0</v>
      </c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6"/>
      <c r="FL40" s="17"/>
      <c r="FM40" s="17"/>
    </row>
    <row r="41" spans="1:169" s="14" customFormat="1" ht="15.75" x14ac:dyDescent="0.2">
      <c r="A41" s="57">
        <f t="shared" si="2"/>
        <v>26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9"/>
      <c r="N41" s="87" t="s">
        <v>94</v>
      </c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9"/>
      <c r="AE41" s="90" t="s">
        <v>123</v>
      </c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2"/>
      <c r="AS41" s="16"/>
      <c r="AT41" s="60" t="s">
        <v>98</v>
      </c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2"/>
      <c r="BF41" s="60" t="s">
        <v>84</v>
      </c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2"/>
      <c r="BV41" s="73" t="s">
        <v>6</v>
      </c>
      <c r="BW41" s="74"/>
      <c r="BX41" s="74"/>
      <c r="BY41" s="75"/>
      <c r="BZ41" s="16"/>
      <c r="CA41" s="53">
        <v>36285</v>
      </c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5"/>
      <c r="CR41" s="53">
        <v>36285</v>
      </c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5"/>
      <c r="DL41" s="53">
        <v>36285</v>
      </c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5"/>
      <c r="DY41" s="53">
        <v>20000</v>
      </c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5"/>
      <c r="EL41" s="53">
        <v>20000</v>
      </c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5"/>
      <c r="EY41" s="53">
        <v>20000</v>
      </c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5"/>
      <c r="FL41" s="17"/>
      <c r="FM41" s="17"/>
    </row>
    <row r="42" spans="1:169" s="14" customFormat="1" ht="15.75" x14ac:dyDescent="0.2">
      <c r="A42" s="57">
        <f t="shared" ref="A42:A47" si="3">A41+1</f>
        <v>27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9"/>
      <c r="N42" s="87" t="s">
        <v>94</v>
      </c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9"/>
      <c r="AE42" s="90" t="s">
        <v>124</v>
      </c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2"/>
      <c r="AS42" s="16"/>
      <c r="AT42" s="60" t="s">
        <v>99</v>
      </c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2"/>
      <c r="BF42" s="60" t="s">
        <v>84</v>
      </c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2"/>
      <c r="BV42" s="73" t="s">
        <v>6</v>
      </c>
      <c r="BW42" s="74"/>
      <c r="BX42" s="74"/>
      <c r="BY42" s="75"/>
      <c r="BZ42" s="16"/>
      <c r="CA42" s="53">
        <v>12955</v>
      </c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5"/>
      <c r="CR42" s="53">
        <v>13574</v>
      </c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5"/>
      <c r="DL42" s="53">
        <v>14000</v>
      </c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5"/>
      <c r="DY42" s="53">
        <v>14150</v>
      </c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5"/>
      <c r="EL42" s="53">
        <v>14250</v>
      </c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5"/>
      <c r="EY42" s="53">
        <v>14350</v>
      </c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6"/>
      <c r="FL42" s="17"/>
      <c r="FM42" s="17"/>
    </row>
    <row r="43" spans="1:169" s="14" customFormat="1" ht="15.75" x14ac:dyDescent="0.2">
      <c r="A43" s="57">
        <f t="shared" si="3"/>
        <v>28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9"/>
      <c r="N43" s="87" t="s">
        <v>100</v>
      </c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9"/>
      <c r="AE43" s="90" t="s">
        <v>125</v>
      </c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2"/>
      <c r="AS43" s="16"/>
      <c r="AT43" s="60" t="s">
        <v>101</v>
      </c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2"/>
      <c r="BF43" s="60" t="s">
        <v>84</v>
      </c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2"/>
      <c r="BV43" s="73" t="s">
        <v>6</v>
      </c>
      <c r="BW43" s="74"/>
      <c r="BX43" s="74"/>
      <c r="BY43" s="75"/>
      <c r="BZ43" s="16"/>
      <c r="CA43" s="53">
        <v>16500</v>
      </c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5"/>
      <c r="CR43" s="53">
        <v>5798</v>
      </c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5"/>
      <c r="DL43" s="53">
        <v>18640</v>
      </c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5"/>
      <c r="DY43" s="53">
        <v>18825</v>
      </c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5"/>
      <c r="EL43" s="53">
        <v>19015</v>
      </c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5"/>
      <c r="EY43" s="53">
        <v>19205</v>
      </c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6"/>
      <c r="FL43" s="17"/>
      <c r="FM43" s="17"/>
    </row>
    <row r="44" spans="1:169" s="14" customFormat="1" ht="15.75" x14ac:dyDescent="0.2">
      <c r="A44" s="57">
        <f t="shared" si="3"/>
        <v>29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9"/>
      <c r="N44" s="87" t="s">
        <v>100</v>
      </c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9"/>
      <c r="AE44" s="90" t="s">
        <v>126</v>
      </c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2"/>
      <c r="AS44" s="16"/>
      <c r="AT44" s="60" t="s">
        <v>127</v>
      </c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2"/>
      <c r="BF44" s="60" t="s">
        <v>84</v>
      </c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2"/>
      <c r="BV44" s="73" t="s">
        <v>6</v>
      </c>
      <c r="BW44" s="74"/>
      <c r="BX44" s="74"/>
      <c r="BY44" s="75"/>
      <c r="BZ44" s="16"/>
      <c r="CA44" s="53">
        <v>15550</v>
      </c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5"/>
      <c r="CR44" s="53">
        <v>10409</v>
      </c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5"/>
      <c r="DL44" s="53">
        <v>14900</v>
      </c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5"/>
      <c r="DY44" s="53">
        <v>14900</v>
      </c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5"/>
      <c r="EL44" s="53">
        <v>14900</v>
      </c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5"/>
      <c r="EY44" s="53">
        <v>14900</v>
      </c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6"/>
      <c r="FL44" s="17"/>
      <c r="FM44" s="17"/>
    </row>
    <row r="45" spans="1:169" s="14" customFormat="1" ht="15.75" x14ac:dyDescent="0.2">
      <c r="A45" s="57">
        <f t="shared" si="3"/>
        <v>30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9"/>
      <c r="N45" s="87" t="s">
        <v>100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9"/>
      <c r="AE45" s="90" t="s">
        <v>128</v>
      </c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2"/>
      <c r="AS45" s="16"/>
      <c r="AT45" s="60" t="s">
        <v>129</v>
      </c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2"/>
      <c r="BF45" s="60" t="s">
        <v>84</v>
      </c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2"/>
      <c r="BV45" s="73" t="s">
        <v>6</v>
      </c>
      <c r="BW45" s="74"/>
      <c r="BX45" s="74"/>
      <c r="BY45" s="75"/>
      <c r="BZ45" s="16"/>
      <c r="CA45" s="53">
        <v>3550</v>
      </c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5"/>
      <c r="CR45" s="53">
        <v>1288</v>
      </c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5"/>
      <c r="DL45" s="53">
        <v>3945</v>
      </c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5"/>
      <c r="DY45" s="53">
        <v>4005</v>
      </c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5"/>
      <c r="EL45" s="53">
        <v>4065</v>
      </c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5"/>
      <c r="EY45" s="53">
        <v>4125</v>
      </c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6"/>
      <c r="FL45" s="17"/>
      <c r="FM45" s="17"/>
    </row>
    <row r="46" spans="1:169" s="14" customFormat="1" ht="15" customHeight="1" x14ac:dyDescent="0.2">
      <c r="A46" s="57">
        <f t="shared" si="3"/>
        <v>31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9"/>
      <c r="N46" s="60" t="s">
        <v>286</v>
      </c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2"/>
      <c r="AE46" s="90" t="s">
        <v>251</v>
      </c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2"/>
      <c r="AS46" s="16"/>
      <c r="AT46" s="60" t="s">
        <v>287</v>
      </c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2"/>
      <c r="BF46" s="60" t="s">
        <v>84</v>
      </c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2"/>
      <c r="BV46" s="73" t="s">
        <v>6</v>
      </c>
      <c r="BW46" s="74"/>
      <c r="BX46" s="74"/>
      <c r="BY46" s="75"/>
      <c r="BZ46" s="16"/>
      <c r="CA46" s="53">
        <v>6392</v>
      </c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5"/>
      <c r="CR46" s="53">
        <v>6211</v>
      </c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5"/>
      <c r="DL46" s="53">
        <v>7692</v>
      </c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5"/>
      <c r="DY46" s="53">
        <v>7812</v>
      </c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5"/>
      <c r="EL46" s="53">
        <v>7912</v>
      </c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5"/>
      <c r="EY46" s="53">
        <v>8012</v>
      </c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6"/>
      <c r="FL46" s="24"/>
      <c r="FM46" s="25"/>
    </row>
    <row r="47" spans="1:169" s="14" customFormat="1" ht="15" customHeight="1" x14ac:dyDescent="0.2">
      <c r="A47" s="57">
        <f t="shared" si="3"/>
        <v>32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9"/>
      <c r="N47" s="60" t="s">
        <v>286</v>
      </c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2"/>
      <c r="AE47" s="90" t="s">
        <v>252</v>
      </c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2"/>
      <c r="AS47" s="16"/>
      <c r="AT47" s="60" t="s">
        <v>288</v>
      </c>
      <c r="AU47" s="202"/>
      <c r="AV47" s="202"/>
      <c r="AW47" s="202"/>
      <c r="AX47" s="202"/>
      <c r="AY47" s="202"/>
      <c r="AZ47" s="202"/>
      <c r="BA47" s="202"/>
      <c r="BB47" s="202"/>
      <c r="BC47" s="202"/>
      <c r="BD47" s="202"/>
      <c r="BE47" s="203"/>
      <c r="BF47" s="60" t="s">
        <v>84</v>
      </c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2"/>
      <c r="BV47" s="73" t="s">
        <v>6</v>
      </c>
      <c r="BW47" s="74"/>
      <c r="BX47" s="74"/>
      <c r="BY47" s="75"/>
      <c r="BZ47" s="16"/>
      <c r="CA47" s="53">
        <v>158</v>
      </c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4"/>
      <c r="CR47" s="53">
        <v>158</v>
      </c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5"/>
      <c r="DL47" s="53">
        <v>158</v>
      </c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4"/>
      <c r="DY47" s="53">
        <v>158</v>
      </c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4"/>
      <c r="EL47" s="53">
        <v>158</v>
      </c>
      <c r="EM47" s="82"/>
      <c r="EN47" s="82"/>
      <c r="EO47" s="82"/>
      <c r="EP47" s="82"/>
      <c r="EQ47" s="82"/>
      <c r="ER47" s="82"/>
      <c r="ES47" s="82"/>
      <c r="ET47" s="82"/>
      <c r="EU47" s="82"/>
      <c r="EV47" s="82"/>
      <c r="EW47" s="82"/>
      <c r="EX47" s="84"/>
      <c r="EY47" s="53">
        <v>158</v>
      </c>
      <c r="EZ47" s="82"/>
      <c r="FA47" s="82"/>
      <c r="FB47" s="82"/>
      <c r="FC47" s="82"/>
      <c r="FD47" s="82"/>
      <c r="FE47" s="82"/>
      <c r="FF47" s="82"/>
      <c r="FG47" s="82"/>
      <c r="FH47" s="82"/>
      <c r="FI47" s="82"/>
      <c r="FJ47" s="82"/>
      <c r="FK47" s="83"/>
      <c r="FL47" s="24"/>
      <c r="FM47" s="25"/>
    </row>
    <row r="48" spans="1:169" s="14" customFormat="1" ht="15" customHeight="1" x14ac:dyDescent="0.2">
      <c r="A48" s="57">
        <f t="shared" ref="A48:A52" si="4">A47+1</f>
        <v>33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9"/>
      <c r="N48" s="70" t="s">
        <v>106</v>
      </c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2"/>
      <c r="AE48" s="90" t="s">
        <v>399</v>
      </c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2"/>
      <c r="AS48" s="16"/>
      <c r="AT48" s="212" t="s">
        <v>191</v>
      </c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60" t="s">
        <v>84</v>
      </c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2"/>
      <c r="BV48" s="73" t="s">
        <v>6</v>
      </c>
      <c r="BW48" s="74"/>
      <c r="BX48" s="74"/>
      <c r="BY48" s="75"/>
      <c r="BZ48" s="16"/>
      <c r="CA48" s="53">
        <v>1</v>
      </c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5"/>
      <c r="CR48" s="53">
        <v>-1</v>
      </c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5"/>
      <c r="DL48" s="53">
        <v>1</v>
      </c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5"/>
      <c r="DY48" s="53">
        <v>1</v>
      </c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5"/>
      <c r="EL48" s="53">
        <v>1</v>
      </c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5"/>
      <c r="EY48" s="53">
        <v>1</v>
      </c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5"/>
      <c r="FL48" s="210"/>
      <c r="FM48" s="211"/>
    </row>
    <row r="49" spans="1:169" s="14" customFormat="1" ht="15" customHeight="1" x14ac:dyDescent="0.2">
      <c r="A49" s="57">
        <f t="shared" si="4"/>
        <v>34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70" t="s">
        <v>106</v>
      </c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2"/>
      <c r="AE49" s="90" t="s">
        <v>192</v>
      </c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2"/>
      <c r="AS49" s="16"/>
      <c r="AT49" s="60" t="s">
        <v>295</v>
      </c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2"/>
      <c r="BF49" s="60" t="s">
        <v>84</v>
      </c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2"/>
      <c r="BV49" s="73" t="s">
        <v>6</v>
      </c>
      <c r="BW49" s="74"/>
      <c r="BX49" s="74"/>
      <c r="BY49" s="75"/>
      <c r="BZ49" s="16"/>
      <c r="CA49" s="53">
        <v>1</v>
      </c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5"/>
      <c r="CR49" s="53">
        <v>0</v>
      </c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5"/>
      <c r="DL49" s="53">
        <v>1</v>
      </c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5"/>
      <c r="DY49" s="53">
        <v>1</v>
      </c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5"/>
      <c r="EL49" s="53">
        <v>1</v>
      </c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5"/>
      <c r="EY49" s="53">
        <v>1</v>
      </c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5"/>
      <c r="FL49" s="210"/>
      <c r="FM49" s="211"/>
    </row>
    <row r="50" spans="1:169" s="14" customFormat="1" ht="15" customHeight="1" x14ac:dyDescent="0.2">
      <c r="A50" s="57">
        <f t="shared" si="4"/>
        <v>35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9"/>
      <c r="N50" s="85" t="s">
        <v>106</v>
      </c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90" t="s">
        <v>328</v>
      </c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2"/>
      <c r="AS50" s="16"/>
      <c r="AT50" s="60" t="s">
        <v>329</v>
      </c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2"/>
      <c r="BF50" s="60" t="s">
        <v>84</v>
      </c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2"/>
      <c r="BV50" s="73" t="s">
        <v>6</v>
      </c>
      <c r="BW50" s="74"/>
      <c r="BX50" s="74"/>
      <c r="BY50" s="75"/>
      <c r="BZ50" s="16"/>
      <c r="CA50" s="53">
        <v>1000</v>
      </c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5"/>
      <c r="CR50" s="53">
        <v>976</v>
      </c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5"/>
      <c r="DL50" s="53">
        <v>1263</v>
      </c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5"/>
      <c r="DY50" s="53">
        <v>1263</v>
      </c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5"/>
      <c r="EL50" s="53">
        <v>1263</v>
      </c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5"/>
      <c r="EY50" s="53">
        <v>1263</v>
      </c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5"/>
      <c r="FL50" s="211"/>
      <c r="FM50" s="211"/>
    </row>
    <row r="51" spans="1:169" s="14" customFormat="1" ht="15" customHeight="1" x14ac:dyDescent="0.2">
      <c r="A51" s="57">
        <f>A50+1</f>
        <v>36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9"/>
      <c r="N51" s="70" t="s">
        <v>106</v>
      </c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2"/>
      <c r="AE51" s="90" t="s">
        <v>193</v>
      </c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2"/>
      <c r="AS51" s="16"/>
      <c r="AT51" s="60" t="s">
        <v>189</v>
      </c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2"/>
      <c r="BF51" s="60" t="s">
        <v>194</v>
      </c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2"/>
      <c r="BV51" s="73" t="s">
        <v>6</v>
      </c>
      <c r="BW51" s="74"/>
      <c r="BX51" s="74"/>
      <c r="BY51" s="75"/>
      <c r="BZ51" s="16"/>
      <c r="CA51" s="53">
        <v>8</v>
      </c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5"/>
      <c r="CR51" s="53">
        <v>6</v>
      </c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5"/>
      <c r="DL51" s="53">
        <v>8</v>
      </c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5"/>
      <c r="DY51" s="53">
        <v>8</v>
      </c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5"/>
      <c r="EL51" s="53">
        <v>8</v>
      </c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5"/>
      <c r="EY51" s="53">
        <v>8</v>
      </c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5"/>
      <c r="FL51" s="17"/>
      <c r="FM51" s="17"/>
    </row>
    <row r="52" spans="1:169" s="14" customFormat="1" ht="15" customHeight="1" x14ac:dyDescent="0.2">
      <c r="A52" s="57">
        <f t="shared" si="4"/>
        <v>37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9"/>
      <c r="N52" s="70" t="s">
        <v>106</v>
      </c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2"/>
      <c r="AE52" s="90" t="s">
        <v>330</v>
      </c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2"/>
      <c r="AS52" s="16"/>
      <c r="AT52" s="60" t="s">
        <v>331</v>
      </c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2"/>
      <c r="BF52" s="60" t="s">
        <v>194</v>
      </c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2"/>
      <c r="BV52" s="73" t="s">
        <v>6</v>
      </c>
      <c r="BW52" s="74"/>
      <c r="BX52" s="74"/>
      <c r="BY52" s="75"/>
      <c r="BZ52" s="16"/>
      <c r="CA52" s="53">
        <v>1</v>
      </c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5"/>
      <c r="CR52" s="53">
        <v>0</v>
      </c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5"/>
      <c r="DL52" s="53">
        <v>1</v>
      </c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5"/>
      <c r="DY52" s="53">
        <v>1</v>
      </c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5"/>
      <c r="EL52" s="53">
        <v>1</v>
      </c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5"/>
      <c r="EY52" s="53">
        <v>1</v>
      </c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5"/>
      <c r="FL52" s="17"/>
      <c r="FM52" s="17"/>
    </row>
    <row r="53" spans="1:169" s="14" customFormat="1" ht="15" customHeight="1" x14ac:dyDescent="0.2">
      <c r="A53" s="57">
        <f>A52+1</f>
        <v>38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9"/>
      <c r="N53" s="70" t="s">
        <v>106</v>
      </c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2"/>
      <c r="AE53" s="90" t="s">
        <v>357</v>
      </c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2"/>
      <c r="AS53" s="16"/>
      <c r="AT53" s="206" t="s">
        <v>197</v>
      </c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3"/>
      <c r="BF53" s="60" t="s">
        <v>194</v>
      </c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2"/>
      <c r="BV53" s="73" t="s">
        <v>6</v>
      </c>
      <c r="BW53" s="74"/>
      <c r="BX53" s="74"/>
      <c r="BY53" s="75"/>
      <c r="BZ53" s="16"/>
      <c r="CA53" s="53">
        <v>2</v>
      </c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5"/>
      <c r="CR53" s="79">
        <v>2</v>
      </c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1"/>
      <c r="DL53" s="53">
        <v>2</v>
      </c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5"/>
      <c r="DY53" s="53">
        <v>2</v>
      </c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5"/>
      <c r="EL53" s="53">
        <v>2</v>
      </c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5"/>
      <c r="EY53" s="53">
        <v>2</v>
      </c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5"/>
      <c r="FL53" s="17"/>
      <c r="FM53" s="17"/>
    </row>
    <row r="54" spans="1:169" s="14" customFormat="1" ht="15" customHeight="1" x14ac:dyDescent="0.2">
      <c r="A54" s="57">
        <f>A53+1</f>
        <v>39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9"/>
      <c r="N54" s="70" t="s">
        <v>106</v>
      </c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2"/>
      <c r="AE54" s="90" t="s">
        <v>358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2"/>
      <c r="AS54" s="16"/>
      <c r="AT54" s="206" t="s">
        <v>359</v>
      </c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3"/>
      <c r="BF54" s="60" t="s">
        <v>199</v>
      </c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2"/>
      <c r="BV54" s="73" t="s">
        <v>6</v>
      </c>
      <c r="BW54" s="74"/>
      <c r="BX54" s="74"/>
      <c r="BY54" s="75"/>
      <c r="BZ54" s="16"/>
      <c r="CA54" s="53">
        <v>5</v>
      </c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5"/>
      <c r="CR54" s="79">
        <v>5</v>
      </c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1"/>
      <c r="DL54" s="53">
        <v>5</v>
      </c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5"/>
      <c r="DY54" s="53">
        <v>5</v>
      </c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5"/>
      <c r="EL54" s="53">
        <v>5</v>
      </c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5"/>
      <c r="EY54" s="53">
        <v>5</v>
      </c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5"/>
      <c r="FL54" s="17"/>
      <c r="FM54" s="17"/>
    </row>
    <row r="55" spans="1:169" s="14" customFormat="1" ht="15" customHeight="1" x14ac:dyDescent="0.2">
      <c r="A55" s="57">
        <f>A54+1</f>
        <v>40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9"/>
      <c r="N55" s="70" t="s">
        <v>106</v>
      </c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2"/>
      <c r="AE55" s="90" t="s">
        <v>198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2"/>
      <c r="AS55" s="16"/>
      <c r="AT55" s="60" t="s">
        <v>189</v>
      </c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2"/>
      <c r="BF55" s="60" t="s">
        <v>199</v>
      </c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2"/>
      <c r="BV55" s="73" t="s">
        <v>6</v>
      </c>
      <c r="BW55" s="74"/>
      <c r="BX55" s="74"/>
      <c r="BY55" s="75"/>
      <c r="BZ55" s="16"/>
      <c r="CA55" s="53">
        <v>2</v>
      </c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5"/>
      <c r="CR55" s="53">
        <v>2</v>
      </c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5"/>
      <c r="DL55" s="53">
        <v>2</v>
      </c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5"/>
      <c r="DY55" s="53">
        <v>2</v>
      </c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5"/>
      <c r="EL55" s="53">
        <v>2</v>
      </c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5"/>
      <c r="EY55" s="53">
        <v>2</v>
      </c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5"/>
      <c r="FL55" s="17"/>
      <c r="FM55" s="17"/>
    </row>
    <row r="56" spans="1:169" s="14" customFormat="1" ht="13.15" customHeight="1" x14ac:dyDescent="0.2">
      <c r="A56" s="57">
        <f>A55+1</f>
        <v>41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9"/>
      <c r="N56" s="70" t="s">
        <v>106</v>
      </c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2"/>
      <c r="AE56" s="90" t="s">
        <v>200</v>
      </c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2"/>
      <c r="AS56" s="16"/>
      <c r="AT56" s="60" t="s">
        <v>195</v>
      </c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2"/>
      <c r="BF56" s="60" t="s">
        <v>199</v>
      </c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2"/>
      <c r="BV56" s="73" t="s">
        <v>6</v>
      </c>
      <c r="BW56" s="74"/>
      <c r="BX56" s="74"/>
      <c r="BY56" s="75"/>
      <c r="BZ56" s="16"/>
      <c r="CA56" s="53">
        <v>39</v>
      </c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5"/>
      <c r="CR56" s="53">
        <v>39</v>
      </c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5"/>
      <c r="DL56" s="53">
        <v>39</v>
      </c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5"/>
      <c r="DY56" s="53">
        <v>39</v>
      </c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5"/>
      <c r="EL56" s="53">
        <v>39</v>
      </c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5"/>
      <c r="EY56" s="53">
        <v>39</v>
      </c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5"/>
      <c r="FL56" s="17"/>
      <c r="FM56" s="17"/>
    </row>
    <row r="57" spans="1:169" s="14" customFormat="1" ht="15" customHeight="1" x14ac:dyDescent="0.2">
      <c r="A57" s="57">
        <f t="shared" si="0"/>
        <v>42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9"/>
      <c r="N57" s="85" t="s">
        <v>106</v>
      </c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90" t="s">
        <v>201</v>
      </c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2"/>
      <c r="AS57" s="16"/>
      <c r="AT57" s="60" t="s">
        <v>195</v>
      </c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2"/>
      <c r="BF57" s="60" t="s">
        <v>199</v>
      </c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2"/>
      <c r="BV57" s="73" t="s">
        <v>6</v>
      </c>
      <c r="BW57" s="74"/>
      <c r="BX57" s="74"/>
      <c r="BY57" s="75"/>
      <c r="BZ57" s="16"/>
      <c r="CA57" s="53">
        <v>5</v>
      </c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5"/>
      <c r="CR57" s="53">
        <v>5</v>
      </c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5"/>
      <c r="DL57" s="53">
        <v>5</v>
      </c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5"/>
      <c r="DY57" s="53">
        <v>5</v>
      </c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5"/>
      <c r="EL57" s="53">
        <v>5</v>
      </c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5"/>
      <c r="EY57" s="53">
        <v>5</v>
      </c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5"/>
      <c r="FL57" s="17"/>
      <c r="FM57" s="17"/>
    </row>
    <row r="58" spans="1:169" s="14" customFormat="1" ht="15" customHeight="1" x14ac:dyDescent="0.2">
      <c r="A58" s="57">
        <f t="shared" si="0"/>
        <v>43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9"/>
      <c r="N58" s="85" t="s">
        <v>106</v>
      </c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90" t="s">
        <v>202</v>
      </c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2"/>
      <c r="AS58" s="16"/>
      <c r="AT58" s="60" t="s">
        <v>195</v>
      </c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2"/>
      <c r="BF58" s="60" t="s">
        <v>199</v>
      </c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2"/>
      <c r="BV58" s="73" t="s">
        <v>6</v>
      </c>
      <c r="BW58" s="74"/>
      <c r="BX58" s="74"/>
      <c r="BY58" s="75"/>
      <c r="BZ58" s="16"/>
      <c r="CA58" s="79">
        <v>70</v>
      </c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1"/>
      <c r="CR58" s="79">
        <v>70</v>
      </c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1"/>
      <c r="DL58" s="79">
        <v>70</v>
      </c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1"/>
      <c r="DY58" s="79">
        <v>70</v>
      </c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1"/>
      <c r="EL58" s="79">
        <v>70</v>
      </c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1"/>
      <c r="EY58" s="79">
        <v>70</v>
      </c>
      <c r="EZ58" s="80"/>
      <c r="FA58" s="80"/>
      <c r="FB58" s="80"/>
      <c r="FC58" s="80"/>
      <c r="FD58" s="80"/>
      <c r="FE58" s="80"/>
      <c r="FF58" s="80"/>
      <c r="FG58" s="80"/>
      <c r="FH58" s="80"/>
      <c r="FI58" s="80"/>
      <c r="FJ58" s="80"/>
      <c r="FK58" s="81"/>
      <c r="FL58" s="17"/>
      <c r="FM58" s="17"/>
    </row>
    <row r="59" spans="1:169" s="14" customFormat="1" ht="15" customHeight="1" x14ac:dyDescent="0.2">
      <c r="A59" s="57">
        <f t="shared" si="0"/>
        <v>44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9"/>
      <c r="N59" s="85" t="s">
        <v>106</v>
      </c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90" t="s">
        <v>300</v>
      </c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2"/>
      <c r="AS59" s="16"/>
      <c r="AT59" s="206" t="s">
        <v>303</v>
      </c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3"/>
      <c r="BF59" s="60" t="s">
        <v>199</v>
      </c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2"/>
      <c r="BV59" s="73" t="s">
        <v>6</v>
      </c>
      <c r="BW59" s="74"/>
      <c r="BX59" s="74"/>
      <c r="BY59" s="75"/>
      <c r="BZ59" s="16"/>
      <c r="CA59" s="79">
        <v>7</v>
      </c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1"/>
      <c r="CR59" s="79">
        <v>1</v>
      </c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1"/>
      <c r="DL59" s="53">
        <v>7</v>
      </c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5"/>
      <c r="DY59" s="53">
        <v>7</v>
      </c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5"/>
      <c r="EL59" s="53">
        <v>7</v>
      </c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5"/>
      <c r="EY59" s="53">
        <v>7</v>
      </c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5"/>
      <c r="FL59" s="17"/>
      <c r="FM59" s="17"/>
    </row>
    <row r="60" spans="1:169" s="14" customFormat="1" ht="15.75" x14ac:dyDescent="0.2">
      <c r="A60" s="57">
        <f t="shared" si="0"/>
        <v>45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/>
      <c r="N60" s="85" t="s">
        <v>106</v>
      </c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90" t="s">
        <v>205</v>
      </c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2"/>
      <c r="AS60" s="16"/>
      <c r="AT60" s="60" t="s">
        <v>203</v>
      </c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2"/>
      <c r="BF60" s="60" t="s">
        <v>199</v>
      </c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2"/>
      <c r="BV60" s="73" t="s">
        <v>6</v>
      </c>
      <c r="BW60" s="74"/>
      <c r="BX60" s="74"/>
      <c r="BY60" s="75"/>
      <c r="BZ60" s="16"/>
      <c r="CA60" s="53">
        <v>8</v>
      </c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5"/>
      <c r="CR60" s="53">
        <v>8</v>
      </c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5"/>
      <c r="DL60" s="53">
        <v>8</v>
      </c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5"/>
      <c r="DY60" s="53">
        <v>8</v>
      </c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5"/>
      <c r="EL60" s="53">
        <v>8</v>
      </c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5"/>
      <c r="EY60" s="53">
        <v>8</v>
      </c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5"/>
      <c r="FL60" s="17"/>
      <c r="FM60" s="17"/>
    </row>
    <row r="61" spans="1:169" s="14" customFormat="1" ht="15.75" x14ac:dyDescent="0.2">
      <c r="A61" s="57">
        <f t="shared" si="0"/>
        <v>46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9"/>
      <c r="N61" s="85" t="s">
        <v>106</v>
      </c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90" t="s">
        <v>360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2"/>
      <c r="AS61" s="16"/>
      <c r="AT61" s="60" t="s">
        <v>361</v>
      </c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2"/>
      <c r="BF61" s="60" t="s">
        <v>199</v>
      </c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2"/>
      <c r="BV61" s="73" t="s">
        <v>6</v>
      </c>
      <c r="BW61" s="74"/>
      <c r="BX61" s="74"/>
      <c r="BY61" s="75"/>
      <c r="BZ61" s="16"/>
      <c r="CA61" s="53">
        <v>35</v>
      </c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5"/>
      <c r="CR61" s="53">
        <v>35</v>
      </c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5"/>
      <c r="DL61" s="53">
        <v>35</v>
      </c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5"/>
      <c r="DY61" s="53">
        <v>35</v>
      </c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5"/>
      <c r="EL61" s="53">
        <v>35</v>
      </c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5"/>
      <c r="EY61" s="53">
        <v>35</v>
      </c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5"/>
      <c r="FL61" s="17"/>
      <c r="FM61" s="17"/>
    </row>
    <row r="62" spans="1:169" s="14" customFormat="1" ht="15.75" x14ac:dyDescent="0.2">
      <c r="A62" s="57">
        <f>A61+1</f>
        <v>47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9"/>
      <c r="N62" s="85" t="s">
        <v>106</v>
      </c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90" t="s">
        <v>298</v>
      </c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2"/>
      <c r="AS62" s="16"/>
      <c r="AT62" s="60" t="s">
        <v>404</v>
      </c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2"/>
      <c r="BF62" s="60" t="s">
        <v>199</v>
      </c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2"/>
      <c r="BV62" s="73" t="s">
        <v>6</v>
      </c>
      <c r="BW62" s="74"/>
      <c r="BX62" s="74"/>
      <c r="BY62" s="75"/>
      <c r="BZ62" s="16"/>
      <c r="CA62" s="53">
        <v>5</v>
      </c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5"/>
      <c r="CR62" s="53">
        <v>0</v>
      </c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5"/>
      <c r="DL62" s="53">
        <v>5</v>
      </c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5"/>
      <c r="DY62" s="53">
        <v>5</v>
      </c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5"/>
      <c r="EL62" s="53">
        <v>5</v>
      </c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5"/>
      <c r="EY62" s="53">
        <v>5</v>
      </c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5"/>
      <c r="FL62" s="17"/>
      <c r="FM62" s="17"/>
    </row>
    <row r="63" spans="1:169" s="14" customFormat="1" ht="15.75" x14ac:dyDescent="0.2">
      <c r="A63" s="57">
        <f>A62+1</f>
        <v>48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9"/>
      <c r="N63" s="85" t="s">
        <v>106</v>
      </c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90" t="s">
        <v>332</v>
      </c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2"/>
      <c r="AS63" s="16"/>
      <c r="AT63" s="60" t="s">
        <v>333</v>
      </c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3"/>
      <c r="BF63" s="60" t="s">
        <v>199</v>
      </c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2"/>
      <c r="BV63" s="73" t="s">
        <v>6</v>
      </c>
      <c r="BW63" s="74"/>
      <c r="BX63" s="74"/>
      <c r="BY63" s="75"/>
      <c r="BZ63" s="16"/>
      <c r="CA63" s="53">
        <v>2</v>
      </c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4"/>
      <c r="CR63" s="53">
        <v>0</v>
      </c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5"/>
      <c r="DL63" s="53">
        <v>2</v>
      </c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4"/>
      <c r="DY63" s="53">
        <v>2</v>
      </c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4"/>
      <c r="EL63" s="53">
        <v>2</v>
      </c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4"/>
      <c r="EY63" s="53">
        <v>2</v>
      </c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4"/>
      <c r="FL63" s="17"/>
      <c r="FM63" s="17"/>
    </row>
    <row r="64" spans="1:169" s="14" customFormat="1" ht="15.75" x14ac:dyDescent="0.2">
      <c r="A64" s="57">
        <f>A63+1</f>
        <v>49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9"/>
      <c r="N64" s="85" t="s">
        <v>106</v>
      </c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90" t="s">
        <v>253</v>
      </c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2"/>
      <c r="AS64" s="16"/>
      <c r="AT64" s="60" t="s">
        <v>296</v>
      </c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3"/>
      <c r="BF64" s="60" t="s">
        <v>199</v>
      </c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2"/>
      <c r="BV64" s="73" t="s">
        <v>6</v>
      </c>
      <c r="BW64" s="74"/>
      <c r="BX64" s="74"/>
      <c r="BY64" s="75"/>
      <c r="BZ64" s="16"/>
      <c r="CA64" s="53">
        <v>5</v>
      </c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4"/>
      <c r="CR64" s="53">
        <v>0</v>
      </c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5"/>
      <c r="DL64" s="53">
        <v>5</v>
      </c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4"/>
      <c r="DY64" s="53">
        <v>5</v>
      </c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4"/>
      <c r="EL64" s="53">
        <v>5</v>
      </c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4"/>
      <c r="EY64" s="53">
        <v>5</v>
      </c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4"/>
      <c r="FL64" s="17"/>
      <c r="FM64" s="17"/>
    </row>
    <row r="65" spans="1:169" s="14" customFormat="1" ht="15.75" x14ac:dyDescent="0.2">
      <c r="A65" s="57">
        <f t="shared" ref="A65" si="5">A64+1</f>
        <v>50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9"/>
      <c r="N65" s="85" t="s">
        <v>106</v>
      </c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90" t="s">
        <v>204</v>
      </c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2"/>
      <c r="AS65" s="16"/>
      <c r="AT65" s="60" t="s">
        <v>206</v>
      </c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2"/>
      <c r="BF65" s="60" t="s">
        <v>199</v>
      </c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2"/>
      <c r="BV65" s="73" t="s">
        <v>6</v>
      </c>
      <c r="BW65" s="74"/>
      <c r="BX65" s="74"/>
      <c r="BY65" s="75"/>
      <c r="BZ65" s="16"/>
      <c r="CA65" s="53">
        <v>2</v>
      </c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5"/>
      <c r="CR65" s="53">
        <v>2</v>
      </c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5"/>
      <c r="DL65" s="53">
        <v>2</v>
      </c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5"/>
      <c r="DY65" s="53">
        <v>2</v>
      </c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5"/>
      <c r="EL65" s="53">
        <v>2</v>
      </c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5"/>
      <c r="EY65" s="53">
        <v>2</v>
      </c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5"/>
      <c r="FL65" s="17"/>
      <c r="FM65" s="17"/>
    </row>
    <row r="66" spans="1:169" s="14" customFormat="1" ht="15.75" x14ac:dyDescent="0.2">
      <c r="A66" s="57">
        <f>A65+1</f>
        <v>51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9"/>
      <c r="N66" s="85" t="s">
        <v>106</v>
      </c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90" t="s">
        <v>362</v>
      </c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2"/>
      <c r="AS66" s="16"/>
      <c r="AT66" s="60" t="s">
        <v>363</v>
      </c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2"/>
      <c r="BF66" s="60" t="s">
        <v>199</v>
      </c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2"/>
      <c r="BV66" s="73" t="s">
        <v>6</v>
      </c>
      <c r="BW66" s="74"/>
      <c r="BX66" s="74"/>
      <c r="BY66" s="75"/>
      <c r="BZ66" s="16"/>
      <c r="CA66" s="53">
        <v>3</v>
      </c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5"/>
      <c r="CR66" s="53">
        <v>3</v>
      </c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5"/>
      <c r="DL66" s="53">
        <v>3</v>
      </c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5"/>
      <c r="DY66" s="53">
        <v>3</v>
      </c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5"/>
      <c r="EL66" s="53">
        <v>3</v>
      </c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5"/>
      <c r="EY66" s="53">
        <v>3</v>
      </c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5"/>
      <c r="FL66" s="17"/>
      <c r="FM66" s="17"/>
    </row>
    <row r="67" spans="1:169" s="14" customFormat="1" ht="15" customHeight="1" x14ac:dyDescent="0.2">
      <c r="A67" s="57">
        <f>A66+1</f>
        <v>52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9"/>
      <c r="N67" s="85" t="s">
        <v>106</v>
      </c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90" t="s">
        <v>207</v>
      </c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2"/>
      <c r="AS67" s="16"/>
      <c r="AT67" s="60" t="s">
        <v>405</v>
      </c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2"/>
      <c r="BF67" s="60" t="s">
        <v>199</v>
      </c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2"/>
      <c r="BV67" s="73" t="s">
        <v>6</v>
      </c>
      <c r="BW67" s="74"/>
      <c r="BX67" s="74"/>
      <c r="BY67" s="75"/>
      <c r="BZ67" s="16"/>
      <c r="CA67" s="53">
        <v>2</v>
      </c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5"/>
      <c r="CR67" s="53">
        <v>1</v>
      </c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5"/>
      <c r="DL67" s="53">
        <v>2</v>
      </c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5"/>
      <c r="DY67" s="53">
        <v>2</v>
      </c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5"/>
      <c r="EL67" s="53">
        <v>2</v>
      </c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5"/>
      <c r="EY67" s="53">
        <v>2</v>
      </c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5"/>
      <c r="FL67" s="17"/>
      <c r="FM67" s="17"/>
    </row>
    <row r="68" spans="1:169" s="14" customFormat="1" ht="15" customHeight="1" x14ac:dyDescent="0.2">
      <c r="A68" s="57">
        <f t="shared" ref="A68:A116" si="6">A67+1</f>
        <v>53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9"/>
      <c r="N68" s="85" t="s">
        <v>106</v>
      </c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90" t="s">
        <v>208</v>
      </c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2"/>
      <c r="AS68" s="16"/>
      <c r="AT68" s="60" t="s">
        <v>405</v>
      </c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2"/>
      <c r="BF68" s="60" t="s">
        <v>199</v>
      </c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2"/>
      <c r="BV68" s="73" t="s">
        <v>6</v>
      </c>
      <c r="BW68" s="74"/>
      <c r="BX68" s="74"/>
      <c r="BY68" s="75"/>
      <c r="BZ68" s="16"/>
      <c r="CA68" s="53">
        <v>3</v>
      </c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5"/>
      <c r="CR68" s="53">
        <v>2</v>
      </c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5"/>
      <c r="DL68" s="53">
        <v>3</v>
      </c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5"/>
      <c r="DY68" s="53">
        <v>3</v>
      </c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5"/>
      <c r="EL68" s="53">
        <v>3</v>
      </c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5"/>
      <c r="EY68" s="53">
        <v>3</v>
      </c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5"/>
      <c r="FL68" s="17"/>
      <c r="FM68" s="17"/>
    </row>
    <row r="69" spans="1:169" s="14" customFormat="1" ht="15.75" x14ac:dyDescent="0.2">
      <c r="A69" s="57">
        <f t="shared" si="6"/>
        <v>54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9"/>
      <c r="N69" s="85" t="s">
        <v>106</v>
      </c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90" t="s">
        <v>209</v>
      </c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2"/>
      <c r="AS69" s="16"/>
      <c r="AT69" s="60" t="s">
        <v>297</v>
      </c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2"/>
      <c r="BF69" s="60" t="s">
        <v>199</v>
      </c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2"/>
      <c r="BV69" s="73" t="s">
        <v>6</v>
      </c>
      <c r="BW69" s="74"/>
      <c r="BX69" s="74"/>
      <c r="BY69" s="75"/>
      <c r="BZ69" s="16"/>
      <c r="CA69" s="53">
        <v>5</v>
      </c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5"/>
      <c r="CR69" s="53">
        <v>4</v>
      </c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5"/>
      <c r="DL69" s="53">
        <v>5</v>
      </c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5"/>
      <c r="DY69" s="53">
        <v>5</v>
      </c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5"/>
      <c r="EL69" s="53">
        <v>5</v>
      </c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5"/>
      <c r="EY69" s="53">
        <v>5</v>
      </c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5"/>
      <c r="FL69" s="17"/>
      <c r="FM69" s="17"/>
    </row>
    <row r="70" spans="1:169" s="14" customFormat="1" ht="15" customHeight="1" x14ac:dyDescent="0.2">
      <c r="A70" s="57">
        <f t="shared" si="6"/>
        <v>55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9"/>
      <c r="N70" s="85" t="s">
        <v>106</v>
      </c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90" t="s">
        <v>301</v>
      </c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2"/>
      <c r="AS70" s="16"/>
      <c r="AT70" s="60" t="s">
        <v>304</v>
      </c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2"/>
      <c r="BF70" s="60" t="s">
        <v>199</v>
      </c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2"/>
      <c r="BV70" s="73" t="s">
        <v>6</v>
      </c>
      <c r="BW70" s="74"/>
      <c r="BX70" s="74"/>
      <c r="BY70" s="75"/>
      <c r="BZ70" s="16"/>
      <c r="CA70" s="53">
        <v>39</v>
      </c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5"/>
      <c r="CR70" s="53">
        <v>35</v>
      </c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5"/>
      <c r="DL70" s="53">
        <v>39</v>
      </c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5"/>
      <c r="DY70" s="53">
        <v>39</v>
      </c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5"/>
      <c r="EL70" s="53">
        <v>39</v>
      </c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5"/>
      <c r="EY70" s="53">
        <v>39</v>
      </c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5"/>
      <c r="FL70" s="17"/>
      <c r="FM70" s="17"/>
    </row>
    <row r="71" spans="1:169" s="14" customFormat="1" ht="15" customHeight="1" x14ac:dyDescent="0.2">
      <c r="A71" s="57">
        <f t="shared" si="6"/>
        <v>56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9"/>
      <c r="N71" s="85" t="s">
        <v>106</v>
      </c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90" t="s">
        <v>334</v>
      </c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2"/>
      <c r="AS71" s="16"/>
      <c r="AT71" s="60" t="s">
        <v>335</v>
      </c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2"/>
      <c r="BF71" s="60" t="s">
        <v>199</v>
      </c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2"/>
      <c r="BV71" s="73" t="s">
        <v>6</v>
      </c>
      <c r="BW71" s="74"/>
      <c r="BX71" s="74"/>
      <c r="BY71" s="75"/>
      <c r="BZ71" s="16"/>
      <c r="CA71" s="53">
        <v>2</v>
      </c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5"/>
      <c r="CR71" s="53">
        <v>2</v>
      </c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5"/>
      <c r="DL71" s="53">
        <v>2</v>
      </c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5"/>
      <c r="DY71" s="53">
        <v>2</v>
      </c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5"/>
      <c r="EL71" s="53">
        <v>2</v>
      </c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5"/>
      <c r="EY71" s="53">
        <v>2</v>
      </c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5"/>
      <c r="FL71" s="17"/>
      <c r="FM71" s="17"/>
    </row>
    <row r="72" spans="1:169" s="14" customFormat="1" ht="15" customHeight="1" x14ac:dyDescent="0.2">
      <c r="A72" s="57">
        <f>A71+1</f>
        <v>57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9"/>
      <c r="N72" s="85" t="s">
        <v>106</v>
      </c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90" t="s">
        <v>210</v>
      </c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2"/>
      <c r="AS72" s="16"/>
      <c r="AT72" s="60" t="s">
        <v>196</v>
      </c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2"/>
      <c r="BF72" s="60" t="s">
        <v>199</v>
      </c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2"/>
      <c r="BV72" s="73" t="s">
        <v>6</v>
      </c>
      <c r="BW72" s="74"/>
      <c r="BX72" s="74"/>
      <c r="BY72" s="75"/>
      <c r="BZ72" s="16"/>
      <c r="CA72" s="53">
        <v>9</v>
      </c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5"/>
      <c r="CR72" s="53">
        <v>9</v>
      </c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5"/>
      <c r="DL72" s="53">
        <v>9</v>
      </c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5"/>
      <c r="DY72" s="53">
        <v>9</v>
      </c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5"/>
      <c r="EL72" s="53">
        <v>9</v>
      </c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5"/>
      <c r="EY72" s="53">
        <v>9</v>
      </c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5"/>
      <c r="FL72" s="17"/>
      <c r="FM72" s="17"/>
    </row>
    <row r="73" spans="1:169" s="14" customFormat="1" ht="15.75" x14ac:dyDescent="0.2">
      <c r="A73" s="57">
        <f>A72+1</f>
        <v>58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9"/>
      <c r="N73" s="85" t="s">
        <v>106</v>
      </c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90" t="s">
        <v>336</v>
      </c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2"/>
      <c r="AS73" s="16"/>
      <c r="AT73" s="60" t="s">
        <v>337</v>
      </c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2"/>
      <c r="BF73" s="60" t="s">
        <v>199</v>
      </c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2"/>
      <c r="BV73" s="73" t="s">
        <v>6</v>
      </c>
      <c r="BW73" s="74"/>
      <c r="BX73" s="74"/>
      <c r="BY73" s="75"/>
      <c r="BZ73" s="16"/>
      <c r="CA73" s="53">
        <v>5</v>
      </c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4"/>
      <c r="CR73" s="53">
        <v>5</v>
      </c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5"/>
      <c r="DL73" s="53">
        <v>5</v>
      </c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4"/>
      <c r="DY73" s="53">
        <v>5</v>
      </c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4"/>
      <c r="EL73" s="53">
        <v>5</v>
      </c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4"/>
      <c r="EY73" s="53">
        <v>5</v>
      </c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4"/>
      <c r="FL73" s="17"/>
      <c r="FM73" s="17"/>
    </row>
    <row r="74" spans="1:169" s="14" customFormat="1" ht="15.75" x14ac:dyDescent="0.2">
      <c r="A74" s="57">
        <f>A73+1</f>
        <v>59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9"/>
      <c r="N74" s="85" t="s">
        <v>106</v>
      </c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90" t="s">
        <v>364</v>
      </c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2"/>
      <c r="AS74" s="16"/>
      <c r="AT74" s="60" t="s">
        <v>365</v>
      </c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2"/>
      <c r="BF74" s="60" t="s">
        <v>199</v>
      </c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2"/>
      <c r="BV74" s="73" t="s">
        <v>6</v>
      </c>
      <c r="BW74" s="74"/>
      <c r="BX74" s="74"/>
      <c r="BY74" s="75"/>
      <c r="BZ74" s="16"/>
      <c r="CA74" s="53">
        <v>3</v>
      </c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4"/>
      <c r="CR74" s="53">
        <v>3</v>
      </c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5"/>
      <c r="DL74" s="53">
        <v>3</v>
      </c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4"/>
      <c r="DY74" s="53">
        <v>3</v>
      </c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4"/>
      <c r="EL74" s="53">
        <v>3</v>
      </c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4"/>
      <c r="EY74" s="53">
        <v>3</v>
      </c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4"/>
      <c r="FL74" s="17"/>
      <c r="FM74" s="17"/>
    </row>
    <row r="75" spans="1:169" s="14" customFormat="1" ht="15.75" x14ac:dyDescent="0.2">
      <c r="A75" s="57">
        <f>A74+1</f>
        <v>60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9"/>
      <c r="N75" s="85" t="s">
        <v>106</v>
      </c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90" t="s">
        <v>254</v>
      </c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2"/>
      <c r="AS75" s="16"/>
      <c r="AT75" s="60" t="s">
        <v>197</v>
      </c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2"/>
      <c r="BF75" s="60" t="s">
        <v>199</v>
      </c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2"/>
      <c r="BV75" s="73" t="s">
        <v>6</v>
      </c>
      <c r="BW75" s="74"/>
      <c r="BX75" s="74"/>
      <c r="BY75" s="75"/>
      <c r="BZ75" s="16"/>
      <c r="CA75" s="53">
        <v>7</v>
      </c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4"/>
      <c r="CR75" s="53">
        <v>7</v>
      </c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5"/>
      <c r="DL75" s="53">
        <v>7</v>
      </c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4"/>
      <c r="DY75" s="53">
        <v>7</v>
      </c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4"/>
      <c r="EL75" s="53">
        <v>7</v>
      </c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4"/>
      <c r="EY75" s="53">
        <v>7</v>
      </c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4"/>
      <c r="FL75" s="17"/>
      <c r="FM75" s="17"/>
    </row>
    <row r="76" spans="1:169" s="14" customFormat="1" ht="15" customHeight="1" x14ac:dyDescent="0.2">
      <c r="A76" s="57">
        <f t="shared" si="6"/>
        <v>61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9"/>
      <c r="N76" s="85" t="s">
        <v>106</v>
      </c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90" t="s">
        <v>211</v>
      </c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2"/>
      <c r="AS76" s="16"/>
      <c r="AT76" s="60" t="s">
        <v>197</v>
      </c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2"/>
      <c r="BF76" s="60" t="s">
        <v>199</v>
      </c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2"/>
      <c r="BV76" s="73" t="s">
        <v>6</v>
      </c>
      <c r="BW76" s="74"/>
      <c r="BX76" s="74"/>
      <c r="BY76" s="75"/>
      <c r="BZ76" s="16"/>
      <c r="CA76" s="53">
        <v>288</v>
      </c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5"/>
      <c r="CR76" s="53">
        <v>287</v>
      </c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5"/>
      <c r="DL76" s="53">
        <v>288</v>
      </c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5"/>
      <c r="DY76" s="53">
        <v>288</v>
      </c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5"/>
      <c r="EL76" s="53">
        <v>288</v>
      </c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5"/>
      <c r="EY76" s="53">
        <v>288</v>
      </c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5"/>
      <c r="FL76" s="17"/>
      <c r="FM76" s="17"/>
    </row>
    <row r="77" spans="1:169" s="10" customFormat="1" ht="16.5" customHeight="1" x14ac:dyDescent="0.2">
      <c r="A77" s="57">
        <f t="shared" si="6"/>
        <v>62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9"/>
      <c r="N77" s="60" t="s">
        <v>213</v>
      </c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2"/>
      <c r="AE77" s="69" t="s">
        <v>25</v>
      </c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9"/>
      <c r="AS77" s="63" t="s">
        <v>26</v>
      </c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5"/>
      <c r="BF77" s="60" t="s">
        <v>289</v>
      </c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2"/>
      <c r="BV77" s="73" t="s">
        <v>6</v>
      </c>
      <c r="BW77" s="74"/>
      <c r="BX77" s="74"/>
      <c r="BY77" s="74"/>
      <c r="BZ77" s="75"/>
      <c r="CA77" s="53">
        <v>70</v>
      </c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5"/>
      <c r="CR77" s="53">
        <v>91</v>
      </c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5"/>
      <c r="DL77" s="53">
        <v>91</v>
      </c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5"/>
      <c r="DY77" s="53">
        <v>30</v>
      </c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5"/>
      <c r="EL77" s="53">
        <v>30</v>
      </c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5"/>
      <c r="EY77" s="53">
        <v>30</v>
      </c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6"/>
      <c r="FL77" s="18"/>
      <c r="FM77" s="19"/>
    </row>
    <row r="78" spans="1:169" s="10" customFormat="1" ht="12.75" x14ac:dyDescent="0.2">
      <c r="A78" s="57">
        <f t="shared" si="6"/>
        <v>63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9"/>
      <c r="N78" s="60" t="s">
        <v>213</v>
      </c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2"/>
      <c r="AE78" s="69" t="s">
        <v>27</v>
      </c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9"/>
      <c r="AS78" s="63" t="s">
        <v>28</v>
      </c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5"/>
      <c r="BF78" s="60" t="s">
        <v>289</v>
      </c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2"/>
      <c r="BV78" s="73" t="s">
        <v>6</v>
      </c>
      <c r="BW78" s="74"/>
      <c r="BX78" s="74"/>
      <c r="BY78" s="74"/>
      <c r="BZ78" s="75"/>
      <c r="CA78" s="53">
        <v>24</v>
      </c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5"/>
      <c r="CR78" s="53">
        <v>25</v>
      </c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5"/>
      <c r="DL78" s="53">
        <v>25</v>
      </c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5"/>
      <c r="DY78" s="53">
        <v>24</v>
      </c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5"/>
      <c r="EL78" s="53">
        <v>24</v>
      </c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5"/>
      <c r="EY78" s="53">
        <v>24</v>
      </c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6"/>
      <c r="FL78" s="18"/>
      <c r="FM78" s="19"/>
    </row>
    <row r="79" spans="1:169" s="34" customFormat="1" ht="15.75" x14ac:dyDescent="0.25">
      <c r="A79" s="57">
        <f t="shared" si="6"/>
        <v>64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9"/>
      <c r="N79" s="60" t="s">
        <v>31</v>
      </c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2"/>
      <c r="AE79" s="69" t="s">
        <v>212</v>
      </c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9"/>
      <c r="AS79" s="63" t="s">
        <v>280</v>
      </c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5"/>
      <c r="BF79" s="60" t="s">
        <v>289</v>
      </c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2"/>
      <c r="BV79" s="73" t="s">
        <v>6</v>
      </c>
      <c r="BW79" s="74"/>
      <c r="BX79" s="74"/>
      <c r="BY79" s="74"/>
      <c r="BZ79" s="75"/>
      <c r="CA79" s="53">
        <v>130</v>
      </c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5"/>
      <c r="CR79" s="53">
        <v>105</v>
      </c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5"/>
      <c r="DL79" s="53">
        <v>130</v>
      </c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5"/>
      <c r="DY79" s="53">
        <v>130</v>
      </c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5"/>
      <c r="EL79" s="53">
        <v>130</v>
      </c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5"/>
      <c r="EY79" s="53">
        <v>130</v>
      </c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6"/>
      <c r="FL79" s="20"/>
      <c r="FM79" s="20"/>
    </row>
    <row r="80" spans="1:169" s="34" customFormat="1" ht="15.75" x14ac:dyDescent="0.25">
      <c r="A80" s="57">
        <f t="shared" si="6"/>
        <v>65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9"/>
      <c r="N80" s="60" t="s">
        <v>31</v>
      </c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2"/>
      <c r="AE80" s="69" t="s">
        <v>32</v>
      </c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9"/>
      <c r="AS80" s="63" t="s">
        <v>281</v>
      </c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5"/>
      <c r="BF80" s="60" t="s">
        <v>289</v>
      </c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2"/>
      <c r="BV80" s="73" t="s">
        <v>6</v>
      </c>
      <c r="BW80" s="74"/>
      <c r="BX80" s="74"/>
      <c r="BY80" s="74"/>
      <c r="BZ80" s="75"/>
      <c r="CA80" s="53">
        <v>21</v>
      </c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5"/>
      <c r="CR80" s="53">
        <v>28</v>
      </c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5"/>
      <c r="DL80" s="53">
        <v>38</v>
      </c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5"/>
      <c r="DY80" s="53">
        <v>1</v>
      </c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5"/>
      <c r="EL80" s="53">
        <v>1</v>
      </c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5"/>
      <c r="EY80" s="53">
        <v>1</v>
      </c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6"/>
      <c r="FL80" s="20"/>
      <c r="FM80" s="20"/>
    </row>
    <row r="81" spans="1:169" s="34" customFormat="1" ht="15.75" x14ac:dyDescent="0.25">
      <c r="A81" s="57">
        <f>A80+1</f>
        <v>66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9"/>
      <c r="N81" s="70" t="s">
        <v>106</v>
      </c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2"/>
      <c r="AE81" s="69" t="s">
        <v>366</v>
      </c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9"/>
      <c r="AS81" s="38"/>
      <c r="AT81" s="60" t="s">
        <v>217</v>
      </c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2"/>
      <c r="BF81" s="60" t="s">
        <v>289</v>
      </c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2"/>
      <c r="BV81" s="69" t="s">
        <v>6</v>
      </c>
      <c r="BW81" s="58"/>
      <c r="BX81" s="58"/>
      <c r="BY81" s="58"/>
      <c r="BZ81" s="59"/>
      <c r="CA81" s="53">
        <v>6</v>
      </c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5"/>
      <c r="CR81" s="53">
        <v>6</v>
      </c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5"/>
      <c r="DL81" s="53">
        <v>6</v>
      </c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5"/>
      <c r="DY81" s="53">
        <v>6</v>
      </c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5"/>
      <c r="EL81" s="53">
        <v>6</v>
      </c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5"/>
      <c r="EY81" s="53">
        <v>6</v>
      </c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6"/>
      <c r="FL81" s="20"/>
      <c r="FM81" s="20"/>
    </row>
    <row r="82" spans="1:169" s="34" customFormat="1" ht="17.25" customHeight="1" x14ac:dyDescent="0.25">
      <c r="A82" s="57">
        <f>A81+1</f>
        <v>67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9"/>
      <c r="N82" s="60" t="s">
        <v>76</v>
      </c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2"/>
      <c r="AE82" s="69" t="s">
        <v>338</v>
      </c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9"/>
      <c r="AS82" s="63" t="s">
        <v>339</v>
      </c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5"/>
      <c r="BF82" s="60" t="s">
        <v>289</v>
      </c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2"/>
      <c r="BV82" s="73" t="s">
        <v>6</v>
      </c>
      <c r="BW82" s="74"/>
      <c r="BX82" s="74"/>
      <c r="BY82" s="74"/>
      <c r="BZ82" s="75"/>
      <c r="CA82" s="53">
        <v>0</v>
      </c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5"/>
      <c r="CR82" s="53">
        <v>150</v>
      </c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5"/>
      <c r="DL82" s="53">
        <v>0</v>
      </c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5"/>
      <c r="DY82" s="53">
        <v>0</v>
      </c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5"/>
      <c r="EL82" s="53">
        <v>0</v>
      </c>
      <c r="EM82" s="54"/>
      <c r="EN82" s="54"/>
      <c r="EO82" s="54"/>
      <c r="EP82" s="54"/>
      <c r="EQ82" s="54"/>
      <c r="ER82" s="54"/>
      <c r="ES82" s="54"/>
      <c r="ET82" s="54"/>
      <c r="EU82" s="54"/>
      <c r="EV82" s="54"/>
      <c r="EW82" s="54"/>
      <c r="EX82" s="55"/>
      <c r="EY82" s="53">
        <v>0</v>
      </c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6"/>
      <c r="FL82" s="20"/>
      <c r="FM82" s="20"/>
    </row>
    <row r="83" spans="1:169" s="34" customFormat="1" ht="17.25" customHeight="1" x14ac:dyDescent="0.25">
      <c r="A83" s="57">
        <f t="shared" si="6"/>
        <v>68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9"/>
      <c r="N83" s="60" t="s">
        <v>76</v>
      </c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2"/>
      <c r="AE83" s="69" t="s">
        <v>369</v>
      </c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9"/>
      <c r="AS83" s="63" t="s">
        <v>370</v>
      </c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5"/>
      <c r="BF83" s="60" t="s">
        <v>289</v>
      </c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2"/>
      <c r="BV83" s="73" t="s">
        <v>6</v>
      </c>
      <c r="BW83" s="74"/>
      <c r="BX83" s="74"/>
      <c r="BY83" s="74"/>
      <c r="BZ83" s="75"/>
      <c r="CA83" s="53">
        <v>20</v>
      </c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5"/>
      <c r="CR83" s="53">
        <v>20</v>
      </c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5"/>
      <c r="DL83" s="53">
        <v>20</v>
      </c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5"/>
      <c r="DY83" s="53">
        <v>0</v>
      </c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5"/>
      <c r="EL83" s="53">
        <v>0</v>
      </c>
      <c r="EM83" s="54"/>
      <c r="EN83" s="54"/>
      <c r="EO83" s="54"/>
      <c r="EP83" s="54"/>
      <c r="EQ83" s="54"/>
      <c r="ER83" s="54"/>
      <c r="ES83" s="54"/>
      <c r="ET83" s="54"/>
      <c r="EU83" s="54"/>
      <c r="EV83" s="54"/>
      <c r="EW83" s="54"/>
      <c r="EX83" s="55"/>
      <c r="EY83" s="53">
        <v>0</v>
      </c>
      <c r="EZ83" s="54"/>
      <c r="FA83" s="54"/>
      <c r="FB83" s="54"/>
      <c r="FC83" s="54"/>
      <c r="FD83" s="54"/>
      <c r="FE83" s="54"/>
      <c r="FF83" s="54"/>
      <c r="FG83" s="54"/>
      <c r="FH83" s="54"/>
      <c r="FI83" s="54"/>
      <c r="FJ83" s="54"/>
      <c r="FK83" s="56"/>
      <c r="FL83" s="20"/>
      <c r="FM83" s="20"/>
    </row>
    <row r="84" spans="1:169" s="34" customFormat="1" ht="17.25" customHeight="1" x14ac:dyDescent="0.25">
      <c r="A84" s="57">
        <f t="shared" si="6"/>
        <v>69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9"/>
      <c r="N84" s="60" t="s">
        <v>76</v>
      </c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2"/>
      <c r="AE84" s="69" t="s">
        <v>371</v>
      </c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  <c r="AS84" s="63" t="s">
        <v>372</v>
      </c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5"/>
      <c r="BF84" s="60" t="s">
        <v>289</v>
      </c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2"/>
      <c r="BV84" s="73" t="s">
        <v>6</v>
      </c>
      <c r="BW84" s="74"/>
      <c r="BX84" s="74"/>
      <c r="BY84" s="74"/>
      <c r="BZ84" s="75"/>
      <c r="CA84" s="53">
        <v>27</v>
      </c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5"/>
      <c r="CR84" s="53">
        <v>27</v>
      </c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5"/>
      <c r="DL84" s="53">
        <v>27</v>
      </c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5"/>
      <c r="DY84" s="53">
        <v>0</v>
      </c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5"/>
      <c r="EL84" s="53">
        <v>0</v>
      </c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5"/>
      <c r="EY84" s="53">
        <v>0</v>
      </c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6"/>
      <c r="FL84" s="20"/>
      <c r="FM84" s="20"/>
    </row>
    <row r="85" spans="1:169" s="34" customFormat="1" ht="17.25" customHeight="1" x14ac:dyDescent="0.25">
      <c r="A85" s="57">
        <f>A84+1</f>
        <v>70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9"/>
      <c r="N85" s="60" t="s">
        <v>76</v>
      </c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2"/>
      <c r="AE85" s="69" t="s">
        <v>373</v>
      </c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9"/>
      <c r="AS85" s="63" t="s">
        <v>374</v>
      </c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5"/>
      <c r="BF85" s="60" t="s">
        <v>289</v>
      </c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2"/>
      <c r="BV85" s="73" t="s">
        <v>6</v>
      </c>
      <c r="BW85" s="74"/>
      <c r="BX85" s="74"/>
      <c r="BY85" s="74"/>
      <c r="BZ85" s="75"/>
      <c r="CA85" s="53">
        <v>257</v>
      </c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5"/>
      <c r="CR85" s="53">
        <v>257</v>
      </c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5"/>
      <c r="DL85" s="53">
        <v>257</v>
      </c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5"/>
      <c r="DY85" s="53">
        <v>0</v>
      </c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5"/>
      <c r="EL85" s="53">
        <v>0</v>
      </c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5"/>
      <c r="EY85" s="53">
        <v>0</v>
      </c>
      <c r="EZ85" s="54"/>
      <c r="FA85" s="54"/>
      <c r="FB85" s="54"/>
      <c r="FC85" s="54"/>
      <c r="FD85" s="54"/>
      <c r="FE85" s="54"/>
      <c r="FF85" s="54"/>
      <c r="FG85" s="54"/>
      <c r="FH85" s="54"/>
      <c r="FI85" s="54"/>
      <c r="FJ85" s="54"/>
      <c r="FK85" s="56"/>
      <c r="FL85" s="20"/>
      <c r="FM85" s="20"/>
    </row>
    <row r="86" spans="1:169" s="34" customFormat="1" ht="17.25" customHeight="1" x14ac:dyDescent="0.25">
      <c r="A86" s="57">
        <f>A85+1</f>
        <v>71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9"/>
      <c r="N86" s="60" t="s">
        <v>76</v>
      </c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2"/>
      <c r="AE86" s="69" t="s">
        <v>400</v>
      </c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9"/>
      <c r="AS86" s="63" t="s">
        <v>401</v>
      </c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5"/>
      <c r="BF86" s="60" t="s">
        <v>289</v>
      </c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2"/>
      <c r="BV86" s="73" t="s">
        <v>6</v>
      </c>
      <c r="BW86" s="74"/>
      <c r="BX86" s="74"/>
      <c r="BY86" s="74"/>
      <c r="BZ86" s="75"/>
      <c r="CA86" s="53">
        <v>150</v>
      </c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5"/>
      <c r="CR86" s="53">
        <v>0</v>
      </c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5"/>
      <c r="DL86" s="53">
        <v>150</v>
      </c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5"/>
      <c r="DY86" s="53">
        <v>0</v>
      </c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5"/>
      <c r="EL86" s="53">
        <v>0</v>
      </c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5"/>
      <c r="EY86" s="53">
        <v>0</v>
      </c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6"/>
      <c r="FL86" s="20"/>
      <c r="FM86" s="20"/>
    </row>
    <row r="87" spans="1:169" s="34" customFormat="1" ht="17.25" customHeight="1" x14ac:dyDescent="0.25">
      <c r="A87" s="57">
        <f>A86+1</f>
        <v>72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9"/>
      <c r="N87" s="60" t="s">
        <v>81</v>
      </c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2"/>
      <c r="AE87" s="69" t="s">
        <v>346</v>
      </c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9"/>
      <c r="AS87" s="39"/>
      <c r="AT87" s="63" t="s">
        <v>347</v>
      </c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5"/>
      <c r="BF87" s="60" t="s">
        <v>289</v>
      </c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2"/>
      <c r="BV87" s="73" t="s">
        <v>6</v>
      </c>
      <c r="BW87" s="74"/>
      <c r="BX87" s="74"/>
      <c r="BY87" s="75"/>
      <c r="BZ87" s="40"/>
      <c r="CA87" s="53">
        <v>53572</v>
      </c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5"/>
      <c r="CR87" s="53">
        <v>53572</v>
      </c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5"/>
      <c r="DL87" s="53">
        <v>53572</v>
      </c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5"/>
      <c r="DY87" s="53">
        <v>0</v>
      </c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5"/>
      <c r="EL87" s="53">
        <v>0</v>
      </c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5"/>
      <c r="EY87" s="53">
        <v>0</v>
      </c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6"/>
      <c r="FL87" s="20"/>
      <c r="FM87" s="20"/>
    </row>
    <row r="88" spans="1:169" s="34" customFormat="1" ht="15.75" x14ac:dyDescent="0.25">
      <c r="A88" s="57">
        <f>A87+1</f>
        <v>73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9"/>
      <c r="N88" s="60" t="s">
        <v>81</v>
      </c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2"/>
      <c r="AE88" s="69" t="s">
        <v>231</v>
      </c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9"/>
      <c r="AS88" s="41"/>
      <c r="AT88" s="63" t="s">
        <v>305</v>
      </c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5"/>
      <c r="BF88" s="60" t="s">
        <v>289</v>
      </c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2"/>
      <c r="BV88" s="73" t="s">
        <v>6</v>
      </c>
      <c r="BW88" s="74"/>
      <c r="BX88" s="74"/>
      <c r="BY88" s="75"/>
      <c r="BZ88" s="42"/>
      <c r="CA88" s="53">
        <v>0</v>
      </c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5"/>
      <c r="CR88" s="53">
        <v>0</v>
      </c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82"/>
      <c r="DI88" s="82"/>
      <c r="DJ88" s="82"/>
      <c r="DK88" s="84"/>
      <c r="DL88" s="53">
        <v>0</v>
      </c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5"/>
      <c r="DY88" s="53">
        <v>0</v>
      </c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5"/>
      <c r="EL88" s="53">
        <v>0</v>
      </c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5"/>
      <c r="EY88" s="53">
        <v>0</v>
      </c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6"/>
      <c r="FL88" s="20"/>
      <c r="FM88" s="20"/>
    </row>
    <row r="89" spans="1:169" s="34" customFormat="1" ht="13.15" customHeight="1" x14ac:dyDescent="0.25">
      <c r="A89" s="57">
        <f t="shared" si="6"/>
        <v>74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9"/>
      <c r="N89" s="60" t="s">
        <v>81</v>
      </c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2"/>
      <c r="AE89" s="69" t="s">
        <v>306</v>
      </c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9"/>
      <c r="AS89" s="41"/>
      <c r="AT89" s="63" t="s">
        <v>307</v>
      </c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5"/>
      <c r="BF89" s="60" t="s">
        <v>289</v>
      </c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2"/>
      <c r="BV89" s="73" t="s">
        <v>6</v>
      </c>
      <c r="BW89" s="74"/>
      <c r="BX89" s="74"/>
      <c r="BY89" s="75"/>
      <c r="BZ89" s="42"/>
      <c r="CA89" s="53">
        <v>242</v>
      </c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5"/>
      <c r="CR89" s="53">
        <v>242</v>
      </c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5"/>
      <c r="DL89" s="53">
        <v>242</v>
      </c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5"/>
      <c r="DY89" s="53">
        <v>0</v>
      </c>
      <c r="DZ89" s="54"/>
      <c r="EA89" s="54"/>
      <c r="EB89" s="54"/>
      <c r="EC89" s="54"/>
      <c r="ED89" s="54"/>
      <c r="EE89" s="54"/>
      <c r="EF89" s="54"/>
      <c r="EG89" s="54"/>
      <c r="EH89" s="54"/>
      <c r="EI89" s="54"/>
      <c r="EJ89" s="54"/>
      <c r="EK89" s="55"/>
      <c r="EL89" s="53">
        <v>0</v>
      </c>
      <c r="EM89" s="54"/>
      <c r="EN89" s="54"/>
      <c r="EO89" s="54"/>
      <c r="EP89" s="54"/>
      <c r="EQ89" s="54"/>
      <c r="ER89" s="54"/>
      <c r="ES89" s="54"/>
      <c r="ET89" s="54"/>
      <c r="EU89" s="54"/>
      <c r="EV89" s="54"/>
      <c r="EW89" s="54"/>
      <c r="EX89" s="55"/>
      <c r="EY89" s="53">
        <v>0</v>
      </c>
      <c r="EZ89" s="54"/>
      <c r="FA89" s="54"/>
      <c r="FB89" s="54"/>
      <c r="FC89" s="54"/>
      <c r="FD89" s="54"/>
      <c r="FE89" s="54"/>
      <c r="FF89" s="54"/>
      <c r="FG89" s="54"/>
      <c r="FH89" s="54"/>
      <c r="FI89" s="54"/>
      <c r="FJ89" s="54"/>
      <c r="FK89" s="56"/>
      <c r="FL89" s="20"/>
      <c r="FM89" s="20"/>
    </row>
    <row r="90" spans="1:169" s="34" customFormat="1" ht="13.15" customHeight="1" x14ac:dyDescent="0.25">
      <c r="A90" s="57">
        <f t="shared" si="6"/>
        <v>75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9"/>
      <c r="N90" s="60" t="s">
        <v>81</v>
      </c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2"/>
      <c r="AE90" s="69" t="s">
        <v>190</v>
      </c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9"/>
      <c r="AS90" s="41"/>
      <c r="AT90" s="63" t="s">
        <v>259</v>
      </c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5"/>
      <c r="BF90" s="60" t="s">
        <v>289</v>
      </c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2"/>
      <c r="BV90" s="73" t="s">
        <v>6</v>
      </c>
      <c r="BW90" s="74"/>
      <c r="BX90" s="74"/>
      <c r="BY90" s="75"/>
      <c r="BZ90" s="42"/>
      <c r="CA90" s="53">
        <v>1139</v>
      </c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5"/>
      <c r="CR90" s="53">
        <v>1139</v>
      </c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5"/>
      <c r="DL90" s="53">
        <v>1139</v>
      </c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5"/>
      <c r="DY90" s="53">
        <v>0</v>
      </c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5"/>
      <c r="EL90" s="53">
        <v>0</v>
      </c>
      <c r="EM90" s="54"/>
      <c r="EN90" s="54"/>
      <c r="EO90" s="54"/>
      <c r="EP90" s="54"/>
      <c r="EQ90" s="54"/>
      <c r="ER90" s="54"/>
      <c r="ES90" s="54"/>
      <c r="ET90" s="54"/>
      <c r="EU90" s="54"/>
      <c r="EV90" s="54"/>
      <c r="EW90" s="54"/>
      <c r="EX90" s="55"/>
      <c r="EY90" s="53">
        <v>0</v>
      </c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6"/>
      <c r="FL90" s="20"/>
      <c r="FM90" s="20"/>
    </row>
    <row r="91" spans="1:169" s="4" customFormat="1" ht="15.75" x14ac:dyDescent="0.25">
      <c r="A91" s="57">
        <f>A90+1</f>
        <v>76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9"/>
      <c r="N91" s="76" t="s">
        <v>213</v>
      </c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8"/>
      <c r="AE91" s="76" t="s">
        <v>130</v>
      </c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8"/>
      <c r="AS91" s="43"/>
      <c r="AT91" s="76" t="s">
        <v>26</v>
      </c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8"/>
      <c r="BF91" s="76" t="s">
        <v>290</v>
      </c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8"/>
      <c r="BV91" s="66" t="s">
        <v>6</v>
      </c>
      <c r="BW91" s="67"/>
      <c r="BX91" s="67"/>
      <c r="BY91" s="67"/>
      <c r="BZ91" s="68"/>
      <c r="CA91" s="79">
        <v>1033</v>
      </c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1"/>
      <c r="CR91" s="79">
        <v>552</v>
      </c>
      <c r="CS91" s="80"/>
      <c r="CT91" s="80"/>
      <c r="CU91" s="80"/>
      <c r="CV91" s="80"/>
      <c r="CW91" s="80"/>
      <c r="CX91" s="80"/>
      <c r="CY91" s="80"/>
      <c r="CZ91" s="80"/>
      <c r="DA91" s="80"/>
      <c r="DB91" s="80"/>
      <c r="DC91" s="80"/>
      <c r="DD91" s="80"/>
      <c r="DE91" s="80"/>
      <c r="DF91" s="80"/>
      <c r="DG91" s="80"/>
      <c r="DH91" s="80"/>
      <c r="DI91" s="80"/>
      <c r="DJ91" s="80"/>
      <c r="DK91" s="81"/>
      <c r="DL91" s="79">
        <v>1033</v>
      </c>
      <c r="DM91" s="80"/>
      <c r="DN91" s="80"/>
      <c r="DO91" s="80"/>
      <c r="DP91" s="80"/>
      <c r="DQ91" s="80"/>
      <c r="DR91" s="80"/>
      <c r="DS91" s="80"/>
      <c r="DT91" s="80"/>
      <c r="DU91" s="80"/>
      <c r="DV91" s="80"/>
      <c r="DW91" s="80"/>
      <c r="DX91" s="81"/>
      <c r="DY91" s="53">
        <v>1053</v>
      </c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5"/>
      <c r="EL91" s="53">
        <v>1053</v>
      </c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5"/>
      <c r="EY91" s="53">
        <v>1053</v>
      </c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6"/>
      <c r="FL91" s="20"/>
      <c r="FM91" s="20"/>
    </row>
    <row r="92" spans="1:169" ht="15.75" x14ac:dyDescent="0.25">
      <c r="A92" s="57">
        <f t="shared" si="6"/>
        <v>77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9"/>
      <c r="N92" s="70" t="s">
        <v>213</v>
      </c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2"/>
      <c r="AE92" s="69" t="s">
        <v>131</v>
      </c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9"/>
      <c r="AS92" s="44"/>
      <c r="AT92" s="70" t="s">
        <v>28</v>
      </c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2"/>
      <c r="BF92" s="76" t="s">
        <v>290</v>
      </c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8"/>
      <c r="BV92" s="66" t="s">
        <v>6</v>
      </c>
      <c r="BW92" s="67"/>
      <c r="BX92" s="67"/>
      <c r="BY92" s="67"/>
      <c r="BZ92" s="68"/>
      <c r="CA92" s="79">
        <v>250</v>
      </c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1"/>
      <c r="CR92" s="79">
        <v>197</v>
      </c>
      <c r="CS92" s="80"/>
      <c r="CT92" s="80"/>
      <c r="CU92" s="80"/>
      <c r="CV92" s="80"/>
      <c r="CW92" s="80"/>
      <c r="CX92" s="80"/>
      <c r="CY92" s="80"/>
      <c r="CZ92" s="80"/>
      <c r="DA92" s="80"/>
      <c r="DB92" s="80"/>
      <c r="DC92" s="80"/>
      <c r="DD92" s="80"/>
      <c r="DE92" s="80"/>
      <c r="DF92" s="80"/>
      <c r="DG92" s="80"/>
      <c r="DH92" s="80"/>
      <c r="DI92" s="80"/>
      <c r="DJ92" s="80"/>
      <c r="DK92" s="81"/>
      <c r="DL92" s="53">
        <v>250</v>
      </c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5"/>
      <c r="DY92" s="53">
        <v>245</v>
      </c>
      <c r="DZ92" s="54"/>
      <c r="EA92" s="54"/>
      <c r="EB92" s="54"/>
      <c r="EC92" s="54"/>
      <c r="ED92" s="54"/>
      <c r="EE92" s="54"/>
      <c r="EF92" s="54"/>
      <c r="EG92" s="54"/>
      <c r="EH92" s="54"/>
      <c r="EI92" s="54"/>
      <c r="EJ92" s="54"/>
      <c r="EK92" s="55"/>
      <c r="EL92" s="53">
        <v>245</v>
      </c>
      <c r="EM92" s="54"/>
      <c r="EN92" s="54"/>
      <c r="EO92" s="54"/>
      <c r="EP92" s="54"/>
      <c r="EQ92" s="54"/>
      <c r="ER92" s="54"/>
      <c r="ES92" s="54"/>
      <c r="ET92" s="54"/>
      <c r="EU92" s="54"/>
      <c r="EV92" s="54"/>
      <c r="EW92" s="54"/>
      <c r="EX92" s="55"/>
      <c r="EY92" s="53">
        <v>245</v>
      </c>
      <c r="EZ92" s="54"/>
      <c r="FA92" s="54"/>
      <c r="FB92" s="54"/>
      <c r="FC92" s="54"/>
      <c r="FD92" s="54"/>
      <c r="FE92" s="54"/>
      <c r="FF92" s="54"/>
      <c r="FG92" s="54"/>
      <c r="FH92" s="54"/>
      <c r="FI92" s="54"/>
      <c r="FJ92" s="54"/>
      <c r="FK92" s="56"/>
      <c r="FL92" s="20"/>
      <c r="FM92" s="20"/>
    </row>
    <row r="93" spans="1:169" ht="15.75" x14ac:dyDescent="0.25">
      <c r="A93" s="57">
        <f>A92+1</f>
        <v>78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9"/>
      <c r="N93" s="70" t="s">
        <v>31</v>
      </c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2"/>
      <c r="AE93" s="69" t="s">
        <v>279</v>
      </c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9"/>
      <c r="AS93" s="45"/>
      <c r="AT93" s="71" t="s">
        <v>50</v>
      </c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2"/>
      <c r="BF93" s="76" t="s">
        <v>290</v>
      </c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8"/>
      <c r="BV93" s="66" t="s">
        <v>6</v>
      </c>
      <c r="BW93" s="67"/>
      <c r="BX93" s="67"/>
      <c r="BY93" s="67"/>
      <c r="BZ93" s="68"/>
      <c r="CA93" s="79">
        <v>20</v>
      </c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1"/>
      <c r="CR93" s="79">
        <v>15</v>
      </c>
      <c r="CS93" s="80"/>
      <c r="CT93" s="80"/>
      <c r="CU93" s="80"/>
      <c r="CV93" s="80"/>
      <c r="CW93" s="80"/>
      <c r="CX93" s="80"/>
      <c r="CY93" s="80"/>
      <c r="CZ93" s="80"/>
      <c r="DA93" s="80"/>
      <c r="DB93" s="80"/>
      <c r="DC93" s="80"/>
      <c r="DD93" s="80"/>
      <c r="DE93" s="80"/>
      <c r="DF93" s="80"/>
      <c r="DG93" s="80"/>
      <c r="DH93" s="80"/>
      <c r="DI93" s="80"/>
      <c r="DJ93" s="80"/>
      <c r="DK93" s="81"/>
      <c r="DL93" s="79">
        <v>20</v>
      </c>
      <c r="DM93" s="80"/>
      <c r="DN93" s="80"/>
      <c r="DO93" s="80"/>
      <c r="DP93" s="80"/>
      <c r="DQ93" s="80"/>
      <c r="DR93" s="80"/>
      <c r="DS93" s="80"/>
      <c r="DT93" s="80"/>
      <c r="DU93" s="80"/>
      <c r="DV93" s="80"/>
      <c r="DW93" s="80"/>
      <c r="DX93" s="81"/>
      <c r="DY93" s="79">
        <v>20</v>
      </c>
      <c r="DZ93" s="80"/>
      <c r="EA93" s="80"/>
      <c r="EB93" s="80"/>
      <c r="EC93" s="80"/>
      <c r="ED93" s="80"/>
      <c r="EE93" s="80"/>
      <c r="EF93" s="80"/>
      <c r="EG93" s="80"/>
      <c r="EH93" s="80"/>
      <c r="EI93" s="80"/>
      <c r="EJ93" s="80"/>
      <c r="EK93" s="81"/>
      <c r="EL93" s="79">
        <v>20</v>
      </c>
      <c r="EM93" s="80"/>
      <c r="EN93" s="80"/>
      <c r="EO93" s="80"/>
      <c r="EP93" s="80"/>
      <c r="EQ93" s="80"/>
      <c r="ER93" s="80"/>
      <c r="ES93" s="80"/>
      <c r="ET93" s="80"/>
      <c r="EU93" s="80"/>
      <c r="EV93" s="80"/>
      <c r="EW93" s="80"/>
      <c r="EX93" s="81"/>
      <c r="EY93" s="79">
        <v>20</v>
      </c>
      <c r="EZ93" s="80"/>
      <c r="FA93" s="80"/>
      <c r="FB93" s="80"/>
      <c r="FC93" s="80"/>
      <c r="FD93" s="80"/>
      <c r="FE93" s="80"/>
      <c r="FF93" s="80"/>
      <c r="FG93" s="80"/>
      <c r="FH93" s="80"/>
      <c r="FI93" s="80"/>
      <c r="FJ93" s="80"/>
      <c r="FK93" s="93"/>
      <c r="FL93" s="20"/>
      <c r="FM93" s="20"/>
    </row>
    <row r="94" spans="1:169" ht="15.75" x14ac:dyDescent="0.25">
      <c r="A94" s="57">
        <f>A93+1</f>
        <v>79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9"/>
      <c r="N94" s="60" t="s">
        <v>31</v>
      </c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2"/>
      <c r="AE94" s="69" t="s">
        <v>214</v>
      </c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9"/>
      <c r="AS94" s="46"/>
      <c r="AT94" s="60" t="s">
        <v>51</v>
      </c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2"/>
      <c r="BF94" s="76" t="s">
        <v>290</v>
      </c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8"/>
      <c r="BV94" s="66" t="s">
        <v>6</v>
      </c>
      <c r="BW94" s="67"/>
      <c r="BX94" s="67"/>
      <c r="BY94" s="67"/>
      <c r="BZ94" s="68"/>
      <c r="CA94" s="53">
        <v>18</v>
      </c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5"/>
      <c r="CR94" s="53">
        <v>16</v>
      </c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5"/>
      <c r="DL94" s="53">
        <v>15</v>
      </c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5"/>
      <c r="DY94" s="53">
        <v>15</v>
      </c>
      <c r="DZ94" s="54"/>
      <c r="EA94" s="54"/>
      <c r="EB94" s="54"/>
      <c r="EC94" s="54"/>
      <c r="ED94" s="54"/>
      <c r="EE94" s="54"/>
      <c r="EF94" s="54"/>
      <c r="EG94" s="54"/>
      <c r="EH94" s="54"/>
      <c r="EI94" s="54"/>
      <c r="EJ94" s="54"/>
      <c r="EK94" s="55"/>
      <c r="EL94" s="53">
        <v>15</v>
      </c>
      <c r="EM94" s="54"/>
      <c r="EN94" s="54"/>
      <c r="EO94" s="54"/>
      <c r="EP94" s="54"/>
      <c r="EQ94" s="54"/>
      <c r="ER94" s="54"/>
      <c r="ES94" s="54"/>
      <c r="ET94" s="54"/>
      <c r="EU94" s="54"/>
      <c r="EV94" s="54"/>
      <c r="EW94" s="54"/>
      <c r="EX94" s="55"/>
      <c r="EY94" s="53">
        <v>15</v>
      </c>
      <c r="EZ94" s="54"/>
      <c r="FA94" s="54"/>
      <c r="FB94" s="54"/>
      <c r="FC94" s="54"/>
      <c r="FD94" s="54"/>
      <c r="FE94" s="54"/>
      <c r="FF94" s="54"/>
      <c r="FG94" s="54"/>
      <c r="FH94" s="54"/>
      <c r="FI94" s="54"/>
      <c r="FJ94" s="54"/>
      <c r="FK94" s="56"/>
      <c r="FL94" s="20"/>
      <c r="FM94" s="20"/>
    </row>
    <row r="95" spans="1:169" ht="15.75" x14ac:dyDescent="0.25">
      <c r="A95" s="57">
        <f t="shared" si="6"/>
        <v>80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9"/>
      <c r="N95" s="60" t="s">
        <v>31</v>
      </c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2"/>
      <c r="AE95" s="69" t="s">
        <v>132</v>
      </c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9"/>
      <c r="AS95" s="47"/>
      <c r="AT95" s="60" t="s">
        <v>52</v>
      </c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2"/>
      <c r="BF95" s="76" t="s">
        <v>290</v>
      </c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8"/>
      <c r="BV95" s="66" t="s">
        <v>6</v>
      </c>
      <c r="BW95" s="67"/>
      <c r="BX95" s="67"/>
      <c r="BY95" s="67"/>
      <c r="BZ95" s="68"/>
      <c r="CA95" s="53">
        <v>11</v>
      </c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5"/>
      <c r="CR95" s="53">
        <v>7</v>
      </c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5"/>
      <c r="DL95" s="53">
        <v>8</v>
      </c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5"/>
      <c r="DY95" s="53">
        <v>8</v>
      </c>
      <c r="DZ95" s="54"/>
      <c r="EA95" s="54"/>
      <c r="EB95" s="54"/>
      <c r="EC95" s="54"/>
      <c r="ED95" s="54"/>
      <c r="EE95" s="54"/>
      <c r="EF95" s="54"/>
      <c r="EG95" s="54"/>
      <c r="EH95" s="54"/>
      <c r="EI95" s="54"/>
      <c r="EJ95" s="54"/>
      <c r="EK95" s="55"/>
      <c r="EL95" s="53">
        <v>8</v>
      </c>
      <c r="EM95" s="54"/>
      <c r="EN95" s="54"/>
      <c r="EO95" s="54"/>
      <c r="EP95" s="54"/>
      <c r="EQ95" s="54"/>
      <c r="ER95" s="54"/>
      <c r="ES95" s="54"/>
      <c r="ET95" s="54"/>
      <c r="EU95" s="54"/>
      <c r="EV95" s="54"/>
      <c r="EW95" s="54"/>
      <c r="EX95" s="55"/>
      <c r="EY95" s="53">
        <v>8</v>
      </c>
      <c r="EZ95" s="54"/>
      <c r="FA95" s="54"/>
      <c r="FB95" s="54"/>
      <c r="FC95" s="54"/>
      <c r="FD95" s="54"/>
      <c r="FE95" s="54"/>
      <c r="FF95" s="54"/>
      <c r="FG95" s="54"/>
      <c r="FH95" s="54"/>
      <c r="FI95" s="54"/>
      <c r="FJ95" s="54"/>
      <c r="FK95" s="56"/>
      <c r="FL95" s="20"/>
      <c r="FM95" s="20"/>
    </row>
    <row r="96" spans="1:169" ht="15.75" x14ac:dyDescent="0.25">
      <c r="A96" s="57">
        <f>A95+1</f>
        <v>81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9"/>
      <c r="N96" s="60" t="s">
        <v>31</v>
      </c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2"/>
      <c r="AE96" s="69" t="s">
        <v>133</v>
      </c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9"/>
      <c r="AS96" s="38"/>
      <c r="AT96" s="60" t="s">
        <v>53</v>
      </c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2"/>
      <c r="BF96" s="76" t="s">
        <v>290</v>
      </c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8"/>
      <c r="BV96" s="66" t="s">
        <v>6</v>
      </c>
      <c r="BW96" s="67"/>
      <c r="BX96" s="67"/>
      <c r="BY96" s="67"/>
      <c r="BZ96" s="68"/>
      <c r="CA96" s="53">
        <v>51</v>
      </c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5"/>
      <c r="CR96" s="53">
        <v>39</v>
      </c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5"/>
      <c r="DL96" s="53">
        <v>57</v>
      </c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5"/>
      <c r="DY96" s="53">
        <v>57</v>
      </c>
      <c r="DZ96" s="54"/>
      <c r="EA96" s="54"/>
      <c r="EB96" s="54"/>
      <c r="EC96" s="54"/>
      <c r="ED96" s="54"/>
      <c r="EE96" s="54"/>
      <c r="EF96" s="54"/>
      <c r="EG96" s="54"/>
      <c r="EH96" s="54"/>
      <c r="EI96" s="54"/>
      <c r="EJ96" s="54"/>
      <c r="EK96" s="55"/>
      <c r="EL96" s="53">
        <v>57</v>
      </c>
      <c r="EM96" s="54"/>
      <c r="EN96" s="54"/>
      <c r="EO96" s="54"/>
      <c r="EP96" s="54"/>
      <c r="EQ96" s="54"/>
      <c r="ER96" s="54"/>
      <c r="ES96" s="54"/>
      <c r="ET96" s="54"/>
      <c r="EU96" s="54"/>
      <c r="EV96" s="54"/>
      <c r="EW96" s="54"/>
      <c r="EX96" s="55"/>
      <c r="EY96" s="53">
        <v>57</v>
      </c>
      <c r="EZ96" s="54"/>
      <c r="FA96" s="54"/>
      <c r="FB96" s="54"/>
      <c r="FC96" s="54"/>
      <c r="FD96" s="54"/>
      <c r="FE96" s="54"/>
      <c r="FF96" s="54"/>
      <c r="FG96" s="54"/>
      <c r="FH96" s="54"/>
      <c r="FI96" s="54"/>
      <c r="FJ96" s="54"/>
      <c r="FK96" s="56"/>
      <c r="FL96" s="20"/>
      <c r="FM96" s="20"/>
    </row>
    <row r="97" spans="1:169" ht="15.75" x14ac:dyDescent="0.25">
      <c r="A97" s="57">
        <f t="shared" si="6"/>
        <v>82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9"/>
      <c r="N97" s="60" t="s">
        <v>31</v>
      </c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2"/>
      <c r="AE97" s="69" t="s">
        <v>134</v>
      </c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9"/>
      <c r="AS97" s="38"/>
      <c r="AT97" s="60" t="s">
        <v>54</v>
      </c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2"/>
      <c r="BF97" s="76" t="s">
        <v>290</v>
      </c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8"/>
      <c r="BV97" s="66" t="s">
        <v>6</v>
      </c>
      <c r="BW97" s="67"/>
      <c r="BX97" s="67"/>
      <c r="BY97" s="67"/>
      <c r="BZ97" s="68"/>
      <c r="CA97" s="53">
        <v>271</v>
      </c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5"/>
      <c r="CR97" s="53">
        <v>215</v>
      </c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5"/>
      <c r="DL97" s="53">
        <v>271</v>
      </c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5"/>
      <c r="DY97" s="53">
        <v>271</v>
      </c>
      <c r="DZ97" s="54"/>
      <c r="EA97" s="54"/>
      <c r="EB97" s="54"/>
      <c r="EC97" s="54"/>
      <c r="ED97" s="54"/>
      <c r="EE97" s="54"/>
      <c r="EF97" s="54"/>
      <c r="EG97" s="54"/>
      <c r="EH97" s="54"/>
      <c r="EI97" s="54"/>
      <c r="EJ97" s="54"/>
      <c r="EK97" s="55"/>
      <c r="EL97" s="53">
        <v>271</v>
      </c>
      <c r="EM97" s="54"/>
      <c r="EN97" s="54"/>
      <c r="EO97" s="54"/>
      <c r="EP97" s="54"/>
      <c r="EQ97" s="54"/>
      <c r="ER97" s="54"/>
      <c r="ES97" s="54"/>
      <c r="ET97" s="54"/>
      <c r="EU97" s="54"/>
      <c r="EV97" s="54"/>
      <c r="EW97" s="54"/>
      <c r="EX97" s="55"/>
      <c r="EY97" s="53">
        <v>271</v>
      </c>
      <c r="EZ97" s="54"/>
      <c r="FA97" s="54"/>
      <c r="FB97" s="54"/>
      <c r="FC97" s="54"/>
      <c r="FD97" s="54"/>
      <c r="FE97" s="54"/>
      <c r="FF97" s="54"/>
      <c r="FG97" s="54"/>
      <c r="FH97" s="54"/>
      <c r="FI97" s="54"/>
      <c r="FJ97" s="54"/>
      <c r="FK97" s="56"/>
      <c r="FL97" s="20"/>
      <c r="FM97" s="20"/>
    </row>
    <row r="98" spans="1:169" ht="15.75" x14ac:dyDescent="0.25">
      <c r="A98" s="57">
        <f t="shared" si="6"/>
        <v>83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9"/>
      <c r="N98" s="60" t="s">
        <v>31</v>
      </c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2"/>
      <c r="AE98" s="69" t="s">
        <v>135</v>
      </c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9"/>
      <c r="AS98" s="38"/>
      <c r="AT98" s="60" t="s">
        <v>55</v>
      </c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2"/>
      <c r="BF98" s="76" t="s">
        <v>290</v>
      </c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8"/>
      <c r="BV98" s="66" t="s">
        <v>6</v>
      </c>
      <c r="BW98" s="67"/>
      <c r="BX98" s="67"/>
      <c r="BY98" s="67"/>
      <c r="BZ98" s="68"/>
      <c r="CA98" s="53">
        <v>242</v>
      </c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5"/>
      <c r="CR98" s="53">
        <v>181</v>
      </c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5"/>
      <c r="DL98" s="53">
        <v>242</v>
      </c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5"/>
      <c r="DY98" s="53">
        <v>242</v>
      </c>
      <c r="DZ98" s="54"/>
      <c r="EA98" s="54"/>
      <c r="EB98" s="54"/>
      <c r="EC98" s="54"/>
      <c r="ED98" s="54"/>
      <c r="EE98" s="54"/>
      <c r="EF98" s="54"/>
      <c r="EG98" s="54"/>
      <c r="EH98" s="54"/>
      <c r="EI98" s="54"/>
      <c r="EJ98" s="54"/>
      <c r="EK98" s="55"/>
      <c r="EL98" s="53">
        <v>242</v>
      </c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5"/>
      <c r="EY98" s="53">
        <v>242</v>
      </c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6"/>
      <c r="FL98" s="20"/>
      <c r="FM98" s="20"/>
    </row>
    <row r="99" spans="1:169" ht="15.75" x14ac:dyDescent="0.25">
      <c r="A99" s="57">
        <f t="shared" si="6"/>
        <v>84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9"/>
      <c r="N99" s="60" t="s">
        <v>31</v>
      </c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2"/>
      <c r="AE99" s="69" t="s">
        <v>232</v>
      </c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9"/>
      <c r="AS99" s="38"/>
      <c r="AT99" s="60" t="s">
        <v>233</v>
      </c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2"/>
      <c r="BF99" s="76" t="s">
        <v>290</v>
      </c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8"/>
      <c r="BV99" s="66" t="s">
        <v>6</v>
      </c>
      <c r="BW99" s="67"/>
      <c r="BX99" s="67"/>
      <c r="BY99" s="67"/>
      <c r="BZ99" s="68"/>
      <c r="CA99" s="53">
        <v>41</v>
      </c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5"/>
      <c r="CR99" s="53">
        <v>21</v>
      </c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5"/>
      <c r="DL99" s="53">
        <v>41</v>
      </c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5"/>
      <c r="DY99" s="53">
        <v>41</v>
      </c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5"/>
      <c r="EL99" s="53">
        <v>41</v>
      </c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5"/>
      <c r="EY99" s="53">
        <v>41</v>
      </c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6"/>
      <c r="FL99" s="20"/>
      <c r="FM99" s="20"/>
    </row>
    <row r="100" spans="1:169" ht="15.75" x14ac:dyDescent="0.25">
      <c r="A100" s="57">
        <f t="shared" si="6"/>
        <v>85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9"/>
      <c r="N100" s="60" t="s">
        <v>31</v>
      </c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2"/>
      <c r="AE100" s="69" t="s">
        <v>159</v>
      </c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9"/>
      <c r="AS100" s="38"/>
      <c r="AT100" s="60" t="s">
        <v>56</v>
      </c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2"/>
      <c r="BF100" s="76" t="s">
        <v>290</v>
      </c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  <c r="BU100" s="78"/>
      <c r="BV100" s="66" t="s">
        <v>6</v>
      </c>
      <c r="BW100" s="67"/>
      <c r="BX100" s="67"/>
      <c r="BY100" s="67"/>
      <c r="BZ100" s="68"/>
      <c r="CA100" s="53">
        <v>284</v>
      </c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5"/>
      <c r="CR100" s="53">
        <v>217</v>
      </c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5"/>
      <c r="DL100" s="53">
        <v>284</v>
      </c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5"/>
      <c r="DY100" s="53">
        <v>284</v>
      </c>
      <c r="DZ100" s="54"/>
      <c r="EA100" s="54"/>
      <c r="EB100" s="54"/>
      <c r="EC100" s="54"/>
      <c r="ED100" s="54"/>
      <c r="EE100" s="54"/>
      <c r="EF100" s="54"/>
      <c r="EG100" s="54"/>
      <c r="EH100" s="54"/>
      <c r="EI100" s="54"/>
      <c r="EJ100" s="54"/>
      <c r="EK100" s="55"/>
      <c r="EL100" s="53">
        <v>284</v>
      </c>
      <c r="EM100" s="54"/>
      <c r="EN100" s="54"/>
      <c r="EO100" s="54"/>
      <c r="EP100" s="54"/>
      <c r="EQ100" s="54"/>
      <c r="ER100" s="54"/>
      <c r="ES100" s="54"/>
      <c r="ET100" s="54"/>
      <c r="EU100" s="54"/>
      <c r="EV100" s="54"/>
      <c r="EW100" s="54"/>
      <c r="EX100" s="55"/>
      <c r="EY100" s="53">
        <v>284</v>
      </c>
      <c r="EZ100" s="54"/>
      <c r="FA100" s="54"/>
      <c r="FB100" s="54"/>
      <c r="FC100" s="54"/>
      <c r="FD100" s="54"/>
      <c r="FE100" s="54"/>
      <c r="FF100" s="54"/>
      <c r="FG100" s="54"/>
      <c r="FH100" s="54"/>
      <c r="FI100" s="54"/>
      <c r="FJ100" s="54"/>
      <c r="FK100" s="56"/>
      <c r="FL100" s="20"/>
      <c r="FM100" s="20"/>
    </row>
    <row r="101" spans="1:169" ht="15.75" x14ac:dyDescent="0.25">
      <c r="A101" s="57">
        <f t="shared" si="6"/>
        <v>86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9"/>
      <c r="N101" s="60" t="s">
        <v>31</v>
      </c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2"/>
      <c r="AE101" s="69" t="s">
        <v>136</v>
      </c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9"/>
      <c r="AS101" s="38"/>
      <c r="AT101" s="60" t="s">
        <v>57</v>
      </c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2"/>
      <c r="BF101" s="76" t="s">
        <v>290</v>
      </c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8"/>
      <c r="BV101" s="66" t="s">
        <v>6</v>
      </c>
      <c r="BW101" s="67"/>
      <c r="BX101" s="67"/>
      <c r="BY101" s="67"/>
      <c r="BZ101" s="68"/>
      <c r="CA101" s="53">
        <v>656</v>
      </c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5"/>
      <c r="CR101" s="53">
        <v>503</v>
      </c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5"/>
      <c r="DL101" s="53">
        <v>656</v>
      </c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5"/>
      <c r="DY101" s="53">
        <v>656</v>
      </c>
      <c r="DZ101" s="54"/>
      <c r="EA101" s="54"/>
      <c r="EB101" s="54"/>
      <c r="EC101" s="54"/>
      <c r="ED101" s="54"/>
      <c r="EE101" s="54"/>
      <c r="EF101" s="54"/>
      <c r="EG101" s="54"/>
      <c r="EH101" s="54"/>
      <c r="EI101" s="54"/>
      <c r="EJ101" s="54"/>
      <c r="EK101" s="55"/>
      <c r="EL101" s="53">
        <v>656</v>
      </c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5"/>
      <c r="EY101" s="53">
        <v>656</v>
      </c>
      <c r="EZ101" s="54"/>
      <c r="FA101" s="54"/>
      <c r="FB101" s="54"/>
      <c r="FC101" s="54"/>
      <c r="FD101" s="54"/>
      <c r="FE101" s="54"/>
      <c r="FF101" s="54"/>
      <c r="FG101" s="54"/>
      <c r="FH101" s="54"/>
      <c r="FI101" s="54"/>
      <c r="FJ101" s="54"/>
      <c r="FK101" s="56"/>
      <c r="FL101" s="20"/>
      <c r="FM101" s="20"/>
    </row>
    <row r="102" spans="1:169" ht="15.75" x14ac:dyDescent="0.25">
      <c r="A102" s="57">
        <f t="shared" si="6"/>
        <v>87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9"/>
      <c r="N102" s="60" t="s">
        <v>31</v>
      </c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2"/>
      <c r="AE102" s="69" t="s">
        <v>137</v>
      </c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9"/>
      <c r="AS102" s="38"/>
      <c r="AT102" s="60" t="s">
        <v>58</v>
      </c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2"/>
      <c r="BF102" s="76" t="s">
        <v>290</v>
      </c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  <c r="BU102" s="78"/>
      <c r="BV102" s="66" t="s">
        <v>6</v>
      </c>
      <c r="BW102" s="67"/>
      <c r="BX102" s="67"/>
      <c r="BY102" s="67"/>
      <c r="BZ102" s="68"/>
      <c r="CA102" s="53">
        <v>243</v>
      </c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5"/>
      <c r="CR102" s="53">
        <v>211</v>
      </c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5"/>
      <c r="DL102" s="53">
        <v>243</v>
      </c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5"/>
      <c r="DY102" s="53">
        <v>243</v>
      </c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5"/>
      <c r="EL102" s="53">
        <v>243</v>
      </c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5"/>
      <c r="EY102" s="53">
        <v>243</v>
      </c>
      <c r="EZ102" s="54"/>
      <c r="FA102" s="54"/>
      <c r="FB102" s="54"/>
      <c r="FC102" s="54"/>
      <c r="FD102" s="54"/>
      <c r="FE102" s="54"/>
      <c r="FF102" s="54"/>
      <c r="FG102" s="54"/>
      <c r="FH102" s="54"/>
      <c r="FI102" s="54"/>
      <c r="FJ102" s="54"/>
      <c r="FK102" s="56"/>
      <c r="FL102" s="20"/>
      <c r="FM102" s="20"/>
    </row>
    <row r="103" spans="1:169" ht="15.75" x14ac:dyDescent="0.25">
      <c r="A103" s="57">
        <f t="shared" si="6"/>
        <v>88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9"/>
      <c r="N103" s="60" t="s">
        <v>31</v>
      </c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2"/>
      <c r="AE103" s="69" t="s">
        <v>138</v>
      </c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9"/>
      <c r="AS103" s="38"/>
      <c r="AT103" s="60" t="s">
        <v>59</v>
      </c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2"/>
      <c r="BF103" s="76" t="s">
        <v>290</v>
      </c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8"/>
      <c r="BV103" s="66" t="s">
        <v>6</v>
      </c>
      <c r="BW103" s="67"/>
      <c r="BX103" s="67"/>
      <c r="BY103" s="67"/>
      <c r="BZ103" s="68"/>
      <c r="CA103" s="53">
        <v>164</v>
      </c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5"/>
      <c r="CR103" s="53">
        <v>144</v>
      </c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5"/>
      <c r="DL103" s="53">
        <v>164</v>
      </c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5"/>
      <c r="DY103" s="53">
        <v>164</v>
      </c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5"/>
      <c r="EL103" s="53">
        <v>164</v>
      </c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5"/>
      <c r="EY103" s="53">
        <v>164</v>
      </c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6"/>
      <c r="FL103" s="20"/>
      <c r="FM103" s="20"/>
    </row>
    <row r="104" spans="1:169" ht="15.75" x14ac:dyDescent="0.25">
      <c r="A104" s="57">
        <f t="shared" si="6"/>
        <v>89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9"/>
      <c r="N104" s="60" t="s">
        <v>31</v>
      </c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2"/>
      <c r="AE104" s="69" t="s">
        <v>273</v>
      </c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9"/>
      <c r="AS104" s="38"/>
      <c r="AT104" s="60" t="s">
        <v>274</v>
      </c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2"/>
      <c r="BF104" s="76" t="s">
        <v>290</v>
      </c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7"/>
      <c r="BU104" s="78"/>
      <c r="BV104" s="66" t="s">
        <v>6</v>
      </c>
      <c r="BW104" s="67"/>
      <c r="BX104" s="67"/>
      <c r="BY104" s="67"/>
      <c r="BZ104" s="68"/>
      <c r="CA104" s="53">
        <v>1081</v>
      </c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5"/>
      <c r="CR104" s="53">
        <v>626</v>
      </c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5"/>
      <c r="DL104" s="53">
        <v>1081</v>
      </c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5"/>
      <c r="DY104" s="53">
        <v>1081</v>
      </c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5"/>
      <c r="EL104" s="53">
        <v>1081</v>
      </c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5"/>
      <c r="EY104" s="53">
        <v>1081</v>
      </c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6"/>
      <c r="FL104" s="20"/>
      <c r="FM104" s="20"/>
    </row>
    <row r="105" spans="1:169" ht="15.75" x14ac:dyDescent="0.25">
      <c r="A105" s="57">
        <f t="shared" si="6"/>
        <v>90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9"/>
      <c r="N105" s="60" t="s">
        <v>31</v>
      </c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2"/>
      <c r="AE105" s="69" t="s">
        <v>139</v>
      </c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9"/>
      <c r="AS105" s="38"/>
      <c r="AT105" s="60" t="s">
        <v>60</v>
      </c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2"/>
      <c r="BF105" s="76" t="s">
        <v>290</v>
      </c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  <c r="BU105" s="78"/>
      <c r="BV105" s="66" t="s">
        <v>6</v>
      </c>
      <c r="BW105" s="67"/>
      <c r="BX105" s="67"/>
      <c r="BY105" s="67"/>
      <c r="BZ105" s="68"/>
      <c r="CA105" s="53">
        <v>4428</v>
      </c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5"/>
      <c r="CR105" s="53">
        <v>2544</v>
      </c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5"/>
      <c r="DL105" s="53">
        <v>3428</v>
      </c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5"/>
      <c r="DY105" s="53">
        <v>3210</v>
      </c>
      <c r="DZ105" s="54"/>
      <c r="EA105" s="54"/>
      <c r="EB105" s="54"/>
      <c r="EC105" s="54"/>
      <c r="ED105" s="54"/>
      <c r="EE105" s="54"/>
      <c r="EF105" s="54"/>
      <c r="EG105" s="54"/>
      <c r="EH105" s="54"/>
      <c r="EI105" s="54"/>
      <c r="EJ105" s="54"/>
      <c r="EK105" s="55"/>
      <c r="EL105" s="53">
        <v>3210</v>
      </c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5"/>
      <c r="EY105" s="53">
        <v>3210</v>
      </c>
      <c r="EZ105" s="54"/>
      <c r="FA105" s="54"/>
      <c r="FB105" s="54"/>
      <c r="FC105" s="54"/>
      <c r="FD105" s="54"/>
      <c r="FE105" s="54"/>
      <c r="FF105" s="54"/>
      <c r="FG105" s="54"/>
      <c r="FH105" s="54"/>
      <c r="FI105" s="54"/>
      <c r="FJ105" s="54"/>
      <c r="FK105" s="56"/>
      <c r="FL105" s="20"/>
      <c r="FM105" s="20"/>
    </row>
    <row r="106" spans="1:169" ht="15.75" x14ac:dyDescent="0.25">
      <c r="A106" s="57">
        <f t="shared" si="6"/>
        <v>91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9"/>
      <c r="N106" s="60" t="s">
        <v>31</v>
      </c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2"/>
      <c r="AE106" s="69" t="s">
        <v>140</v>
      </c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9"/>
      <c r="AS106" s="38"/>
      <c r="AT106" s="60" t="s">
        <v>61</v>
      </c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2"/>
      <c r="BF106" s="76" t="s">
        <v>290</v>
      </c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  <c r="BU106" s="78"/>
      <c r="BV106" s="66" t="s">
        <v>6</v>
      </c>
      <c r="BW106" s="67"/>
      <c r="BX106" s="67"/>
      <c r="BY106" s="67"/>
      <c r="BZ106" s="68"/>
      <c r="CA106" s="53">
        <v>5452</v>
      </c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5"/>
      <c r="CR106" s="53">
        <v>3435</v>
      </c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5"/>
      <c r="DL106" s="53">
        <v>4254</v>
      </c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5"/>
      <c r="DY106" s="53">
        <v>4180</v>
      </c>
      <c r="DZ106" s="54"/>
      <c r="EA106" s="54"/>
      <c r="EB106" s="54"/>
      <c r="EC106" s="54"/>
      <c r="ED106" s="54"/>
      <c r="EE106" s="54"/>
      <c r="EF106" s="54"/>
      <c r="EG106" s="54"/>
      <c r="EH106" s="54"/>
      <c r="EI106" s="54"/>
      <c r="EJ106" s="54"/>
      <c r="EK106" s="55"/>
      <c r="EL106" s="53">
        <v>4180</v>
      </c>
      <c r="EM106" s="54"/>
      <c r="EN106" s="54"/>
      <c r="EO106" s="54"/>
      <c r="EP106" s="54"/>
      <c r="EQ106" s="54"/>
      <c r="ER106" s="54"/>
      <c r="ES106" s="54"/>
      <c r="ET106" s="54"/>
      <c r="EU106" s="54"/>
      <c r="EV106" s="54"/>
      <c r="EW106" s="54"/>
      <c r="EX106" s="55"/>
      <c r="EY106" s="53">
        <v>4180</v>
      </c>
      <c r="EZ106" s="54"/>
      <c r="FA106" s="54"/>
      <c r="FB106" s="54"/>
      <c r="FC106" s="54"/>
      <c r="FD106" s="54"/>
      <c r="FE106" s="54"/>
      <c r="FF106" s="54"/>
      <c r="FG106" s="54"/>
      <c r="FH106" s="54"/>
      <c r="FI106" s="54"/>
      <c r="FJ106" s="54"/>
      <c r="FK106" s="56"/>
      <c r="FL106" s="20"/>
      <c r="FM106" s="20"/>
    </row>
    <row r="107" spans="1:169" ht="15.75" x14ac:dyDescent="0.25">
      <c r="A107" s="57">
        <f t="shared" si="6"/>
        <v>92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9"/>
      <c r="N107" s="60" t="s">
        <v>31</v>
      </c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2"/>
      <c r="AE107" s="69" t="s">
        <v>141</v>
      </c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9"/>
      <c r="AS107" s="38"/>
      <c r="AT107" s="60" t="s">
        <v>62</v>
      </c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2"/>
      <c r="BF107" s="76" t="s">
        <v>290</v>
      </c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  <c r="BU107" s="78"/>
      <c r="BV107" s="66" t="s">
        <v>6</v>
      </c>
      <c r="BW107" s="67"/>
      <c r="BX107" s="67"/>
      <c r="BY107" s="67"/>
      <c r="BZ107" s="68"/>
      <c r="CA107" s="53">
        <v>5347</v>
      </c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5"/>
      <c r="CR107" s="53">
        <v>4494</v>
      </c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5"/>
      <c r="DL107" s="53">
        <v>5930</v>
      </c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5"/>
      <c r="DY107" s="53">
        <v>5580</v>
      </c>
      <c r="DZ107" s="54"/>
      <c r="EA107" s="54"/>
      <c r="EB107" s="54"/>
      <c r="EC107" s="54"/>
      <c r="ED107" s="54"/>
      <c r="EE107" s="54"/>
      <c r="EF107" s="54"/>
      <c r="EG107" s="54"/>
      <c r="EH107" s="54"/>
      <c r="EI107" s="54"/>
      <c r="EJ107" s="54"/>
      <c r="EK107" s="55"/>
      <c r="EL107" s="53">
        <v>5580</v>
      </c>
      <c r="EM107" s="54"/>
      <c r="EN107" s="54"/>
      <c r="EO107" s="54"/>
      <c r="EP107" s="54"/>
      <c r="EQ107" s="54"/>
      <c r="ER107" s="54"/>
      <c r="ES107" s="54"/>
      <c r="ET107" s="54"/>
      <c r="EU107" s="54"/>
      <c r="EV107" s="54"/>
      <c r="EW107" s="54"/>
      <c r="EX107" s="55"/>
      <c r="EY107" s="53">
        <v>5580</v>
      </c>
      <c r="EZ107" s="54"/>
      <c r="FA107" s="54"/>
      <c r="FB107" s="54"/>
      <c r="FC107" s="54"/>
      <c r="FD107" s="54"/>
      <c r="FE107" s="54"/>
      <c r="FF107" s="54"/>
      <c r="FG107" s="54"/>
      <c r="FH107" s="54"/>
      <c r="FI107" s="54"/>
      <c r="FJ107" s="54"/>
      <c r="FK107" s="56"/>
      <c r="FL107" s="20"/>
      <c r="FM107" s="20"/>
    </row>
    <row r="108" spans="1:169" ht="15.75" x14ac:dyDescent="0.25">
      <c r="A108" s="57">
        <f t="shared" si="6"/>
        <v>93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9"/>
      <c r="N108" s="60" t="s">
        <v>31</v>
      </c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2"/>
      <c r="AE108" s="69" t="s">
        <v>142</v>
      </c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9"/>
      <c r="AS108" s="38"/>
      <c r="AT108" s="60" t="s">
        <v>63</v>
      </c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2"/>
      <c r="BF108" s="76" t="s">
        <v>290</v>
      </c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  <c r="BU108" s="78"/>
      <c r="BV108" s="66" t="s">
        <v>6</v>
      </c>
      <c r="BW108" s="67"/>
      <c r="BX108" s="67"/>
      <c r="BY108" s="67"/>
      <c r="BZ108" s="68"/>
      <c r="CA108" s="53">
        <v>0</v>
      </c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5"/>
      <c r="CR108" s="53">
        <v>-16</v>
      </c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5"/>
      <c r="DL108" s="53">
        <v>0</v>
      </c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5"/>
      <c r="DY108" s="53">
        <v>0</v>
      </c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5"/>
      <c r="EL108" s="53">
        <v>0</v>
      </c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5"/>
      <c r="EY108" s="53">
        <v>0</v>
      </c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6"/>
      <c r="FL108" s="20"/>
      <c r="FM108" s="20"/>
    </row>
    <row r="109" spans="1:169" ht="15.75" x14ac:dyDescent="0.25">
      <c r="A109" s="57">
        <f t="shared" si="6"/>
        <v>94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9"/>
      <c r="N109" s="60" t="s">
        <v>31</v>
      </c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2"/>
      <c r="AE109" s="69" t="s">
        <v>143</v>
      </c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9"/>
      <c r="AS109" s="38"/>
      <c r="AT109" s="60" t="s">
        <v>64</v>
      </c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2"/>
      <c r="BF109" s="76" t="s">
        <v>290</v>
      </c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8"/>
      <c r="BV109" s="66" t="s">
        <v>6</v>
      </c>
      <c r="BW109" s="67"/>
      <c r="BX109" s="67"/>
      <c r="BY109" s="67"/>
      <c r="BZ109" s="68"/>
      <c r="CA109" s="53">
        <v>4562</v>
      </c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5"/>
      <c r="CR109" s="53">
        <v>4050</v>
      </c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5"/>
      <c r="DL109" s="53">
        <v>5082</v>
      </c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5"/>
      <c r="DY109" s="53">
        <v>4870</v>
      </c>
      <c r="DZ109" s="54"/>
      <c r="EA109" s="54"/>
      <c r="EB109" s="54"/>
      <c r="EC109" s="54"/>
      <c r="ED109" s="54"/>
      <c r="EE109" s="54"/>
      <c r="EF109" s="54"/>
      <c r="EG109" s="54"/>
      <c r="EH109" s="54"/>
      <c r="EI109" s="54"/>
      <c r="EJ109" s="54"/>
      <c r="EK109" s="55"/>
      <c r="EL109" s="53">
        <v>4870</v>
      </c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5"/>
      <c r="EY109" s="53">
        <v>4870</v>
      </c>
      <c r="EZ109" s="54"/>
      <c r="FA109" s="54"/>
      <c r="FB109" s="54"/>
      <c r="FC109" s="54"/>
      <c r="FD109" s="54"/>
      <c r="FE109" s="54"/>
      <c r="FF109" s="54"/>
      <c r="FG109" s="54"/>
      <c r="FH109" s="54"/>
      <c r="FI109" s="54"/>
      <c r="FJ109" s="54"/>
      <c r="FK109" s="56"/>
      <c r="FL109" s="20"/>
      <c r="FM109" s="20"/>
    </row>
    <row r="110" spans="1:169" ht="15.75" x14ac:dyDescent="0.25">
      <c r="A110" s="57">
        <f t="shared" si="6"/>
        <v>95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9"/>
      <c r="N110" s="60" t="s">
        <v>31</v>
      </c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2"/>
      <c r="AE110" s="69" t="s">
        <v>144</v>
      </c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9"/>
      <c r="AS110" s="38"/>
      <c r="AT110" s="60" t="s">
        <v>65</v>
      </c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2"/>
      <c r="BF110" s="76" t="s">
        <v>290</v>
      </c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  <c r="BU110" s="78"/>
      <c r="BV110" s="66" t="s">
        <v>6</v>
      </c>
      <c r="BW110" s="67"/>
      <c r="BX110" s="67"/>
      <c r="BY110" s="67"/>
      <c r="BZ110" s="68"/>
      <c r="CA110" s="53">
        <v>4442</v>
      </c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5"/>
      <c r="CR110" s="53">
        <v>3992</v>
      </c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5"/>
      <c r="DL110" s="53">
        <v>4894</v>
      </c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5"/>
      <c r="DY110" s="53">
        <v>4810</v>
      </c>
      <c r="DZ110" s="54"/>
      <c r="EA110" s="54"/>
      <c r="EB110" s="54"/>
      <c r="EC110" s="54"/>
      <c r="ED110" s="54"/>
      <c r="EE110" s="54"/>
      <c r="EF110" s="54"/>
      <c r="EG110" s="54"/>
      <c r="EH110" s="54"/>
      <c r="EI110" s="54"/>
      <c r="EJ110" s="54"/>
      <c r="EK110" s="55"/>
      <c r="EL110" s="53">
        <v>4810</v>
      </c>
      <c r="EM110" s="54"/>
      <c r="EN110" s="54"/>
      <c r="EO110" s="54"/>
      <c r="EP110" s="54"/>
      <c r="EQ110" s="54"/>
      <c r="ER110" s="54"/>
      <c r="ES110" s="54"/>
      <c r="ET110" s="54"/>
      <c r="EU110" s="54"/>
      <c r="EV110" s="54"/>
      <c r="EW110" s="54"/>
      <c r="EX110" s="55"/>
      <c r="EY110" s="53">
        <v>4810</v>
      </c>
      <c r="EZ110" s="54"/>
      <c r="FA110" s="54"/>
      <c r="FB110" s="54"/>
      <c r="FC110" s="54"/>
      <c r="FD110" s="54"/>
      <c r="FE110" s="54"/>
      <c r="FF110" s="54"/>
      <c r="FG110" s="54"/>
      <c r="FH110" s="54"/>
      <c r="FI110" s="54"/>
      <c r="FJ110" s="54"/>
      <c r="FK110" s="56"/>
      <c r="FL110" s="20"/>
      <c r="FM110" s="20"/>
    </row>
    <row r="111" spans="1:169" ht="15.75" x14ac:dyDescent="0.25">
      <c r="A111" s="57">
        <f t="shared" si="6"/>
        <v>96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9"/>
      <c r="N111" s="60" t="s">
        <v>31</v>
      </c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2"/>
      <c r="AE111" s="69" t="s">
        <v>145</v>
      </c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9"/>
      <c r="AS111" s="38"/>
      <c r="AT111" s="60" t="s">
        <v>66</v>
      </c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2"/>
      <c r="BF111" s="76" t="s">
        <v>290</v>
      </c>
      <c r="BG111" s="77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  <c r="BU111" s="78"/>
      <c r="BV111" s="66" t="s">
        <v>6</v>
      </c>
      <c r="BW111" s="67"/>
      <c r="BX111" s="67"/>
      <c r="BY111" s="67"/>
      <c r="BZ111" s="68"/>
      <c r="CA111" s="53">
        <v>4212</v>
      </c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5"/>
      <c r="CR111" s="53">
        <v>2817</v>
      </c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5"/>
      <c r="DL111" s="53">
        <v>3772</v>
      </c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5"/>
      <c r="DY111" s="53">
        <v>3690</v>
      </c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5"/>
      <c r="EL111" s="53">
        <v>3690</v>
      </c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5"/>
      <c r="EY111" s="53">
        <v>3690</v>
      </c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6"/>
      <c r="FL111" s="20"/>
      <c r="FM111" s="20"/>
    </row>
    <row r="112" spans="1:169" ht="15.75" x14ac:dyDescent="0.25">
      <c r="A112" s="57">
        <f t="shared" si="6"/>
        <v>97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9"/>
      <c r="N112" s="60" t="s">
        <v>31</v>
      </c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2"/>
      <c r="AE112" s="69" t="s">
        <v>146</v>
      </c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9"/>
      <c r="AS112" s="38"/>
      <c r="AT112" s="60" t="s">
        <v>67</v>
      </c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2"/>
      <c r="BF112" s="76" t="s">
        <v>290</v>
      </c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8"/>
      <c r="BV112" s="66" t="s">
        <v>6</v>
      </c>
      <c r="BW112" s="67"/>
      <c r="BX112" s="67"/>
      <c r="BY112" s="67"/>
      <c r="BZ112" s="68"/>
      <c r="CA112" s="53">
        <v>5500</v>
      </c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5"/>
      <c r="CR112" s="53">
        <v>4853</v>
      </c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5"/>
      <c r="DL112" s="53">
        <v>6026</v>
      </c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5"/>
      <c r="DY112" s="53">
        <v>6530</v>
      </c>
      <c r="DZ112" s="54"/>
      <c r="EA112" s="54"/>
      <c r="EB112" s="54"/>
      <c r="EC112" s="54"/>
      <c r="ED112" s="54"/>
      <c r="EE112" s="54"/>
      <c r="EF112" s="54"/>
      <c r="EG112" s="54"/>
      <c r="EH112" s="54"/>
      <c r="EI112" s="54"/>
      <c r="EJ112" s="54"/>
      <c r="EK112" s="55"/>
      <c r="EL112" s="53">
        <v>6530</v>
      </c>
      <c r="EM112" s="54"/>
      <c r="EN112" s="54"/>
      <c r="EO112" s="54"/>
      <c r="EP112" s="54"/>
      <c r="EQ112" s="54"/>
      <c r="ER112" s="54"/>
      <c r="ES112" s="54"/>
      <c r="ET112" s="54"/>
      <c r="EU112" s="54"/>
      <c r="EV112" s="54"/>
      <c r="EW112" s="54"/>
      <c r="EX112" s="55"/>
      <c r="EY112" s="53">
        <v>6530</v>
      </c>
      <c r="EZ112" s="54"/>
      <c r="FA112" s="54"/>
      <c r="FB112" s="54"/>
      <c r="FC112" s="54"/>
      <c r="FD112" s="54"/>
      <c r="FE112" s="54"/>
      <c r="FF112" s="54"/>
      <c r="FG112" s="54"/>
      <c r="FH112" s="54"/>
      <c r="FI112" s="54"/>
      <c r="FJ112" s="54"/>
      <c r="FK112" s="56"/>
      <c r="FL112" s="20"/>
      <c r="FM112" s="20"/>
    </row>
    <row r="113" spans="1:169" ht="15.75" x14ac:dyDescent="0.25">
      <c r="A113" s="57">
        <f>A112+1</f>
        <v>98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9"/>
      <c r="N113" s="60" t="s">
        <v>31</v>
      </c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2"/>
      <c r="AE113" s="69" t="s">
        <v>147</v>
      </c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9"/>
      <c r="AS113" s="38"/>
      <c r="AT113" s="60" t="s">
        <v>68</v>
      </c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2"/>
      <c r="BF113" s="76" t="s">
        <v>290</v>
      </c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  <c r="BU113" s="78"/>
      <c r="BV113" s="66" t="s">
        <v>6</v>
      </c>
      <c r="BW113" s="67"/>
      <c r="BX113" s="67"/>
      <c r="BY113" s="67"/>
      <c r="BZ113" s="68"/>
      <c r="CA113" s="53">
        <v>7600</v>
      </c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5"/>
      <c r="CR113" s="53">
        <v>4831</v>
      </c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5"/>
      <c r="DL113" s="53">
        <v>6061</v>
      </c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5"/>
      <c r="DY113" s="53">
        <v>6070</v>
      </c>
      <c r="DZ113" s="54"/>
      <c r="EA113" s="54"/>
      <c r="EB113" s="54"/>
      <c r="EC113" s="54"/>
      <c r="ED113" s="54"/>
      <c r="EE113" s="54"/>
      <c r="EF113" s="54"/>
      <c r="EG113" s="54"/>
      <c r="EH113" s="54"/>
      <c r="EI113" s="54"/>
      <c r="EJ113" s="54"/>
      <c r="EK113" s="55"/>
      <c r="EL113" s="53">
        <v>6070</v>
      </c>
      <c r="EM113" s="54"/>
      <c r="EN113" s="54"/>
      <c r="EO113" s="54"/>
      <c r="EP113" s="54"/>
      <c r="EQ113" s="54"/>
      <c r="ER113" s="54"/>
      <c r="ES113" s="54"/>
      <c r="ET113" s="54"/>
      <c r="EU113" s="54"/>
      <c r="EV113" s="54"/>
      <c r="EW113" s="54"/>
      <c r="EX113" s="55"/>
      <c r="EY113" s="53">
        <v>6070</v>
      </c>
      <c r="EZ113" s="54"/>
      <c r="FA113" s="54"/>
      <c r="FB113" s="54"/>
      <c r="FC113" s="54"/>
      <c r="FD113" s="54"/>
      <c r="FE113" s="54"/>
      <c r="FF113" s="54"/>
      <c r="FG113" s="54"/>
      <c r="FH113" s="54"/>
      <c r="FI113" s="54"/>
      <c r="FJ113" s="54"/>
      <c r="FK113" s="56"/>
      <c r="FL113" s="20"/>
      <c r="FM113" s="20"/>
    </row>
    <row r="114" spans="1:169" ht="15.75" x14ac:dyDescent="0.25">
      <c r="A114" s="57">
        <f t="shared" si="6"/>
        <v>99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9"/>
      <c r="N114" s="60" t="s">
        <v>31</v>
      </c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2"/>
      <c r="AE114" s="69" t="s">
        <v>148</v>
      </c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9"/>
      <c r="AS114" s="38"/>
      <c r="AT114" s="60" t="s">
        <v>69</v>
      </c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2"/>
      <c r="BF114" s="76" t="s">
        <v>290</v>
      </c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  <c r="BU114" s="78"/>
      <c r="BV114" s="66" t="s">
        <v>6</v>
      </c>
      <c r="BW114" s="67"/>
      <c r="BX114" s="67"/>
      <c r="BY114" s="67"/>
      <c r="BZ114" s="68"/>
      <c r="CA114" s="53">
        <v>3012</v>
      </c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5"/>
      <c r="CR114" s="53">
        <v>2010</v>
      </c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5"/>
      <c r="DL114" s="53">
        <v>3430</v>
      </c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5"/>
      <c r="DY114" s="53">
        <v>3700</v>
      </c>
      <c r="DZ114" s="54"/>
      <c r="EA114" s="54"/>
      <c r="EB114" s="54"/>
      <c r="EC114" s="54"/>
      <c r="ED114" s="54"/>
      <c r="EE114" s="54"/>
      <c r="EF114" s="54"/>
      <c r="EG114" s="54"/>
      <c r="EH114" s="54"/>
      <c r="EI114" s="54"/>
      <c r="EJ114" s="54"/>
      <c r="EK114" s="55"/>
      <c r="EL114" s="53">
        <v>3700</v>
      </c>
      <c r="EM114" s="54"/>
      <c r="EN114" s="54"/>
      <c r="EO114" s="54"/>
      <c r="EP114" s="54"/>
      <c r="EQ114" s="54"/>
      <c r="ER114" s="54"/>
      <c r="ES114" s="54"/>
      <c r="ET114" s="54"/>
      <c r="EU114" s="54"/>
      <c r="EV114" s="54"/>
      <c r="EW114" s="54"/>
      <c r="EX114" s="55"/>
      <c r="EY114" s="53">
        <v>3700</v>
      </c>
      <c r="EZ114" s="54"/>
      <c r="FA114" s="54"/>
      <c r="FB114" s="54"/>
      <c r="FC114" s="54"/>
      <c r="FD114" s="54"/>
      <c r="FE114" s="54"/>
      <c r="FF114" s="54"/>
      <c r="FG114" s="54"/>
      <c r="FH114" s="54"/>
      <c r="FI114" s="54"/>
      <c r="FJ114" s="54"/>
      <c r="FK114" s="56"/>
      <c r="FL114" s="20"/>
      <c r="FM114" s="20"/>
    </row>
    <row r="115" spans="1:169" ht="15.75" x14ac:dyDescent="0.25">
      <c r="A115" s="57">
        <f t="shared" si="6"/>
        <v>100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9"/>
      <c r="N115" s="60" t="s">
        <v>31</v>
      </c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2"/>
      <c r="AE115" s="69" t="s">
        <v>149</v>
      </c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9"/>
      <c r="AS115" s="38"/>
      <c r="AT115" s="60" t="s">
        <v>70</v>
      </c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2"/>
      <c r="BF115" s="76" t="s">
        <v>290</v>
      </c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8"/>
      <c r="BV115" s="66" t="s">
        <v>6</v>
      </c>
      <c r="BW115" s="67"/>
      <c r="BX115" s="67"/>
      <c r="BY115" s="67"/>
      <c r="BZ115" s="68"/>
      <c r="CA115" s="53">
        <v>2826</v>
      </c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5"/>
      <c r="CR115" s="53">
        <v>1863</v>
      </c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5"/>
      <c r="DL115" s="53">
        <v>3040</v>
      </c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5"/>
      <c r="DY115" s="53">
        <v>3300</v>
      </c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5"/>
      <c r="EL115" s="53">
        <v>3300</v>
      </c>
      <c r="EM115" s="54"/>
      <c r="EN115" s="54"/>
      <c r="EO115" s="54"/>
      <c r="EP115" s="54"/>
      <c r="EQ115" s="54"/>
      <c r="ER115" s="54"/>
      <c r="ES115" s="54"/>
      <c r="ET115" s="54"/>
      <c r="EU115" s="54"/>
      <c r="EV115" s="54"/>
      <c r="EW115" s="54"/>
      <c r="EX115" s="55"/>
      <c r="EY115" s="53">
        <v>3300</v>
      </c>
      <c r="EZ115" s="54"/>
      <c r="FA115" s="54"/>
      <c r="FB115" s="54"/>
      <c r="FC115" s="54"/>
      <c r="FD115" s="54"/>
      <c r="FE115" s="54"/>
      <c r="FF115" s="54"/>
      <c r="FG115" s="54"/>
      <c r="FH115" s="54"/>
      <c r="FI115" s="54"/>
      <c r="FJ115" s="54"/>
      <c r="FK115" s="56"/>
      <c r="FL115" s="20"/>
      <c r="FM115" s="20"/>
    </row>
    <row r="116" spans="1:169" ht="15.75" x14ac:dyDescent="0.25">
      <c r="A116" s="57">
        <f t="shared" si="6"/>
        <v>101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9"/>
      <c r="N116" s="60" t="s">
        <v>31</v>
      </c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2"/>
      <c r="AE116" s="69" t="s">
        <v>150</v>
      </c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9"/>
      <c r="AS116" s="38"/>
      <c r="AT116" s="60" t="s">
        <v>71</v>
      </c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2"/>
      <c r="BF116" s="76" t="s">
        <v>290</v>
      </c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8"/>
      <c r="BV116" s="66" t="s">
        <v>6</v>
      </c>
      <c r="BW116" s="67"/>
      <c r="BX116" s="67"/>
      <c r="BY116" s="67"/>
      <c r="BZ116" s="68"/>
      <c r="CA116" s="53">
        <v>1822</v>
      </c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5"/>
      <c r="CR116" s="53">
        <v>1411</v>
      </c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5"/>
      <c r="DL116" s="53">
        <v>2244</v>
      </c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5"/>
      <c r="DY116" s="53">
        <v>2430</v>
      </c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5"/>
      <c r="EL116" s="53">
        <v>2430</v>
      </c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5"/>
      <c r="EY116" s="53">
        <v>2430</v>
      </c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6"/>
      <c r="FL116" s="20"/>
      <c r="FM116" s="20"/>
    </row>
    <row r="117" spans="1:169" ht="15.75" x14ac:dyDescent="0.25">
      <c r="A117" s="57">
        <f t="shared" ref="A117:A158" si="7">A116+1</f>
        <v>102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9"/>
      <c r="N117" s="60" t="s">
        <v>31</v>
      </c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2"/>
      <c r="AE117" s="69" t="s">
        <v>151</v>
      </c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9"/>
      <c r="AS117" s="38"/>
      <c r="AT117" s="60" t="s">
        <v>72</v>
      </c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2"/>
      <c r="BF117" s="76" t="s">
        <v>290</v>
      </c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  <c r="BU117" s="78"/>
      <c r="BV117" s="66" t="s">
        <v>6</v>
      </c>
      <c r="BW117" s="67"/>
      <c r="BX117" s="67"/>
      <c r="BY117" s="67"/>
      <c r="BZ117" s="68"/>
      <c r="CA117" s="53">
        <v>3292</v>
      </c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5"/>
      <c r="CR117" s="53">
        <v>2046</v>
      </c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5"/>
      <c r="DL117" s="53">
        <v>3272</v>
      </c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5"/>
      <c r="DY117" s="53">
        <v>3600</v>
      </c>
      <c r="DZ117" s="54"/>
      <c r="EA117" s="54"/>
      <c r="EB117" s="54"/>
      <c r="EC117" s="54"/>
      <c r="ED117" s="54"/>
      <c r="EE117" s="54"/>
      <c r="EF117" s="54"/>
      <c r="EG117" s="54"/>
      <c r="EH117" s="54"/>
      <c r="EI117" s="54"/>
      <c r="EJ117" s="54"/>
      <c r="EK117" s="55"/>
      <c r="EL117" s="53">
        <v>3600</v>
      </c>
      <c r="EM117" s="54"/>
      <c r="EN117" s="54"/>
      <c r="EO117" s="54"/>
      <c r="EP117" s="54"/>
      <c r="EQ117" s="54"/>
      <c r="ER117" s="54"/>
      <c r="ES117" s="54"/>
      <c r="ET117" s="54"/>
      <c r="EU117" s="54"/>
      <c r="EV117" s="54"/>
      <c r="EW117" s="54"/>
      <c r="EX117" s="55"/>
      <c r="EY117" s="53">
        <v>3600</v>
      </c>
      <c r="EZ117" s="54"/>
      <c r="FA117" s="54"/>
      <c r="FB117" s="54"/>
      <c r="FC117" s="54"/>
      <c r="FD117" s="54"/>
      <c r="FE117" s="54"/>
      <c r="FF117" s="54"/>
      <c r="FG117" s="54"/>
      <c r="FH117" s="54"/>
      <c r="FI117" s="54"/>
      <c r="FJ117" s="54"/>
      <c r="FK117" s="56"/>
      <c r="FL117" s="20"/>
      <c r="FM117" s="20"/>
    </row>
    <row r="118" spans="1:169" ht="15.75" x14ac:dyDescent="0.25">
      <c r="A118" s="57">
        <f t="shared" si="7"/>
        <v>103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9"/>
      <c r="N118" s="60" t="s">
        <v>31</v>
      </c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2"/>
      <c r="AE118" s="69" t="s">
        <v>152</v>
      </c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9"/>
      <c r="AS118" s="38"/>
      <c r="AT118" s="60" t="s">
        <v>73</v>
      </c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2"/>
      <c r="BF118" s="76" t="s">
        <v>290</v>
      </c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8"/>
      <c r="BV118" s="66" t="s">
        <v>6</v>
      </c>
      <c r="BW118" s="67"/>
      <c r="BX118" s="67"/>
      <c r="BY118" s="67"/>
      <c r="BZ118" s="68"/>
      <c r="CA118" s="53">
        <v>3539</v>
      </c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5"/>
      <c r="CR118" s="53">
        <v>2325</v>
      </c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5"/>
      <c r="DL118" s="53">
        <v>4073</v>
      </c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5"/>
      <c r="DY118" s="53">
        <v>4250</v>
      </c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5"/>
      <c r="EL118" s="53">
        <v>4250</v>
      </c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5"/>
      <c r="EY118" s="53">
        <v>4250</v>
      </c>
      <c r="EZ118" s="54"/>
      <c r="FA118" s="54"/>
      <c r="FB118" s="54"/>
      <c r="FC118" s="54"/>
      <c r="FD118" s="54"/>
      <c r="FE118" s="54"/>
      <c r="FF118" s="54"/>
      <c r="FG118" s="54"/>
      <c r="FH118" s="54"/>
      <c r="FI118" s="54"/>
      <c r="FJ118" s="54"/>
      <c r="FK118" s="56"/>
      <c r="FL118" s="20"/>
      <c r="FM118" s="20"/>
    </row>
    <row r="119" spans="1:169" ht="15.75" x14ac:dyDescent="0.25">
      <c r="A119" s="57">
        <f t="shared" si="7"/>
        <v>104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9"/>
      <c r="N119" s="60" t="s">
        <v>31</v>
      </c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2"/>
      <c r="AE119" s="69" t="s">
        <v>153</v>
      </c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9"/>
      <c r="AS119" s="38"/>
      <c r="AT119" s="60" t="s">
        <v>74</v>
      </c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2"/>
      <c r="BF119" s="76" t="s">
        <v>290</v>
      </c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8"/>
      <c r="BV119" s="66" t="s">
        <v>6</v>
      </c>
      <c r="BW119" s="67"/>
      <c r="BX119" s="67"/>
      <c r="BY119" s="67"/>
      <c r="BZ119" s="68"/>
      <c r="CA119" s="53">
        <v>1056</v>
      </c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5"/>
      <c r="CR119" s="53">
        <v>531</v>
      </c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5"/>
      <c r="DL119" s="53">
        <v>911</v>
      </c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5"/>
      <c r="DY119" s="53">
        <v>900</v>
      </c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5"/>
      <c r="EL119" s="53">
        <v>900</v>
      </c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5"/>
      <c r="EY119" s="53">
        <v>900</v>
      </c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6"/>
      <c r="FL119" s="20"/>
      <c r="FM119" s="20"/>
    </row>
    <row r="120" spans="1:169" ht="15.75" x14ac:dyDescent="0.25">
      <c r="A120" s="57">
        <f t="shared" si="7"/>
        <v>105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9"/>
      <c r="N120" s="60" t="s">
        <v>31</v>
      </c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2"/>
      <c r="AE120" s="69" t="s">
        <v>154</v>
      </c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9"/>
      <c r="AS120" s="38"/>
      <c r="AT120" s="60" t="s">
        <v>75</v>
      </c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2"/>
      <c r="BF120" s="76" t="s">
        <v>290</v>
      </c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8"/>
      <c r="BV120" s="66" t="s">
        <v>6</v>
      </c>
      <c r="BW120" s="67"/>
      <c r="BX120" s="67"/>
      <c r="BY120" s="67"/>
      <c r="BZ120" s="68"/>
      <c r="CA120" s="53">
        <v>1305</v>
      </c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5"/>
      <c r="CR120" s="53">
        <v>912</v>
      </c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5"/>
      <c r="DL120" s="53">
        <v>1528</v>
      </c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5"/>
      <c r="DY120" s="53">
        <v>1650</v>
      </c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5"/>
      <c r="EL120" s="53">
        <v>1650</v>
      </c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5"/>
      <c r="EY120" s="53">
        <v>1650</v>
      </c>
      <c r="EZ120" s="54"/>
      <c r="FA120" s="54"/>
      <c r="FB120" s="54"/>
      <c r="FC120" s="54"/>
      <c r="FD120" s="54"/>
      <c r="FE120" s="54"/>
      <c r="FF120" s="54"/>
      <c r="FG120" s="54"/>
      <c r="FH120" s="54"/>
      <c r="FI120" s="54"/>
      <c r="FJ120" s="54"/>
      <c r="FK120" s="56"/>
      <c r="FL120" s="20"/>
      <c r="FM120" s="20"/>
    </row>
    <row r="121" spans="1:169" ht="15.75" x14ac:dyDescent="0.25">
      <c r="A121" s="57">
        <f t="shared" si="7"/>
        <v>106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9"/>
      <c r="N121" s="60" t="s">
        <v>31</v>
      </c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2"/>
      <c r="AE121" s="69" t="s">
        <v>275</v>
      </c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9"/>
      <c r="AS121" s="38"/>
      <c r="AT121" s="60" t="s">
        <v>276</v>
      </c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2"/>
      <c r="BF121" s="76" t="s">
        <v>290</v>
      </c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8"/>
      <c r="BV121" s="66" t="s">
        <v>6</v>
      </c>
      <c r="BW121" s="67"/>
      <c r="BX121" s="67"/>
      <c r="BY121" s="67"/>
      <c r="BZ121" s="68"/>
      <c r="CA121" s="53">
        <v>1848</v>
      </c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5"/>
      <c r="CR121" s="53">
        <v>1280</v>
      </c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5"/>
      <c r="DL121" s="53">
        <v>2298</v>
      </c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5"/>
      <c r="DY121" s="53">
        <v>2270</v>
      </c>
      <c r="DZ121" s="54"/>
      <c r="EA121" s="54"/>
      <c r="EB121" s="54"/>
      <c r="EC121" s="54"/>
      <c r="ED121" s="54"/>
      <c r="EE121" s="54"/>
      <c r="EF121" s="54"/>
      <c r="EG121" s="54"/>
      <c r="EH121" s="54"/>
      <c r="EI121" s="54"/>
      <c r="EJ121" s="54"/>
      <c r="EK121" s="55"/>
      <c r="EL121" s="53">
        <v>2270</v>
      </c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5"/>
      <c r="EY121" s="53">
        <v>2270</v>
      </c>
      <c r="EZ121" s="54"/>
      <c r="FA121" s="54"/>
      <c r="FB121" s="54"/>
      <c r="FC121" s="54"/>
      <c r="FD121" s="54"/>
      <c r="FE121" s="54"/>
      <c r="FF121" s="54"/>
      <c r="FG121" s="54"/>
      <c r="FH121" s="54"/>
      <c r="FI121" s="54"/>
      <c r="FJ121" s="54"/>
      <c r="FK121" s="56"/>
      <c r="FL121" s="20"/>
      <c r="FM121" s="20"/>
    </row>
    <row r="122" spans="1:169" ht="15.75" x14ac:dyDescent="0.25">
      <c r="A122" s="57">
        <f>A121+1</f>
        <v>107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9"/>
      <c r="N122" s="60" t="s">
        <v>31</v>
      </c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2"/>
      <c r="AE122" s="69" t="s">
        <v>234</v>
      </c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9"/>
      <c r="AS122" s="38"/>
      <c r="AT122" s="60" t="s">
        <v>238</v>
      </c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2"/>
      <c r="BF122" s="76" t="s">
        <v>290</v>
      </c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  <c r="BU122" s="78"/>
      <c r="BV122" s="66" t="s">
        <v>6</v>
      </c>
      <c r="BW122" s="67"/>
      <c r="BX122" s="67"/>
      <c r="BY122" s="67"/>
      <c r="BZ122" s="68"/>
      <c r="CA122" s="53">
        <v>288</v>
      </c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5"/>
      <c r="CR122" s="53">
        <v>215</v>
      </c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5"/>
      <c r="DL122" s="53">
        <v>289</v>
      </c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5"/>
      <c r="DY122" s="53">
        <v>332</v>
      </c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5"/>
      <c r="EL122" s="53">
        <v>345</v>
      </c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5"/>
      <c r="EY122" s="53">
        <v>358</v>
      </c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6"/>
      <c r="FL122" s="20"/>
      <c r="FM122" s="20"/>
    </row>
    <row r="123" spans="1:169" ht="15.75" x14ac:dyDescent="0.25">
      <c r="A123" s="57">
        <f t="shared" si="7"/>
        <v>108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9"/>
      <c r="N123" s="60" t="s">
        <v>31</v>
      </c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2"/>
      <c r="AE123" s="69" t="s">
        <v>235</v>
      </c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9"/>
      <c r="AS123" s="38"/>
      <c r="AT123" s="60" t="s">
        <v>239</v>
      </c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2"/>
      <c r="BF123" s="76" t="s">
        <v>290</v>
      </c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  <c r="BU123" s="78"/>
      <c r="BV123" s="66" t="s">
        <v>6</v>
      </c>
      <c r="BW123" s="67"/>
      <c r="BX123" s="67"/>
      <c r="BY123" s="67"/>
      <c r="BZ123" s="68"/>
      <c r="CA123" s="53">
        <v>201</v>
      </c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5"/>
      <c r="CR123" s="53">
        <v>149</v>
      </c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5"/>
      <c r="DL123" s="53">
        <v>201</v>
      </c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5"/>
      <c r="DY123" s="53">
        <v>240</v>
      </c>
      <c r="DZ123" s="54"/>
      <c r="EA123" s="54"/>
      <c r="EB123" s="54"/>
      <c r="EC123" s="54"/>
      <c r="ED123" s="54"/>
      <c r="EE123" s="54"/>
      <c r="EF123" s="54"/>
      <c r="EG123" s="54"/>
      <c r="EH123" s="54"/>
      <c r="EI123" s="54"/>
      <c r="EJ123" s="54"/>
      <c r="EK123" s="55"/>
      <c r="EL123" s="53">
        <v>250</v>
      </c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5"/>
      <c r="EY123" s="53">
        <v>259</v>
      </c>
      <c r="EZ123" s="54"/>
      <c r="FA123" s="54"/>
      <c r="FB123" s="54"/>
      <c r="FC123" s="54"/>
      <c r="FD123" s="54"/>
      <c r="FE123" s="54"/>
      <c r="FF123" s="54"/>
      <c r="FG123" s="54"/>
      <c r="FH123" s="54"/>
      <c r="FI123" s="54"/>
      <c r="FJ123" s="54"/>
      <c r="FK123" s="56"/>
      <c r="FL123" s="20"/>
      <c r="FM123" s="20"/>
    </row>
    <row r="124" spans="1:169" ht="15.75" x14ac:dyDescent="0.25">
      <c r="A124" s="57">
        <f t="shared" si="7"/>
        <v>109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9"/>
      <c r="N124" s="60" t="s">
        <v>31</v>
      </c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2"/>
      <c r="AE124" s="69" t="s">
        <v>236</v>
      </c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9"/>
      <c r="AS124" s="38"/>
      <c r="AT124" s="60" t="s">
        <v>240</v>
      </c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2"/>
      <c r="BF124" s="76" t="s">
        <v>290</v>
      </c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  <c r="BU124" s="78"/>
      <c r="BV124" s="66" t="s">
        <v>6</v>
      </c>
      <c r="BW124" s="67"/>
      <c r="BX124" s="67"/>
      <c r="BY124" s="67"/>
      <c r="BZ124" s="68"/>
      <c r="CA124" s="53">
        <v>197</v>
      </c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5"/>
      <c r="CR124" s="53">
        <v>127</v>
      </c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5"/>
      <c r="DL124" s="53">
        <v>197</v>
      </c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5"/>
      <c r="DY124" s="53">
        <v>200</v>
      </c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5"/>
      <c r="EL124" s="53">
        <v>208</v>
      </c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5"/>
      <c r="EY124" s="53">
        <v>215</v>
      </c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6"/>
      <c r="FL124" s="20"/>
      <c r="FM124" s="20"/>
    </row>
    <row r="125" spans="1:169" ht="15.75" x14ac:dyDescent="0.25">
      <c r="A125" s="57">
        <f t="shared" si="7"/>
        <v>110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9"/>
      <c r="N125" s="60" t="s">
        <v>31</v>
      </c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2"/>
      <c r="AE125" s="69" t="s">
        <v>237</v>
      </c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9"/>
      <c r="AS125" s="38"/>
      <c r="AT125" s="60" t="s">
        <v>241</v>
      </c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2"/>
      <c r="BF125" s="76" t="s">
        <v>290</v>
      </c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8"/>
      <c r="BV125" s="66" t="s">
        <v>6</v>
      </c>
      <c r="BW125" s="67"/>
      <c r="BX125" s="67"/>
      <c r="BY125" s="67"/>
      <c r="BZ125" s="68"/>
      <c r="CA125" s="53">
        <v>257</v>
      </c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5"/>
      <c r="CR125" s="53">
        <v>199</v>
      </c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5"/>
      <c r="DL125" s="53">
        <v>152</v>
      </c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5"/>
      <c r="DY125" s="53">
        <v>368</v>
      </c>
      <c r="DZ125" s="54"/>
      <c r="EA125" s="54"/>
      <c r="EB125" s="54"/>
      <c r="EC125" s="54"/>
      <c r="ED125" s="54"/>
      <c r="EE125" s="54"/>
      <c r="EF125" s="54"/>
      <c r="EG125" s="54"/>
      <c r="EH125" s="54"/>
      <c r="EI125" s="54"/>
      <c r="EJ125" s="54"/>
      <c r="EK125" s="55"/>
      <c r="EL125" s="53">
        <v>382</v>
      </c>
      <c r="EM125" s="54"/>
      <c r="EN125" s="54"/>
      <c r="EO125" s="54"/>
      <c r="EP125" s="54"/>
      <c r="EQ125" s="54"/>
      <c r="ER125" s="54"/>
      <c r="ES125" s="54"/>
      <c r="ET125" s="54"/>
      <c r="EU125" s="54"/>
      <c r="EV125" s="54"/>
      <c r="EW125" s="54"/>
      <c r="EX125" s="55"/>
      <c r="EY125" s="53">
        <v>396</v>
      </c>
      <c r="EZ125" s="54"/>
      <c r="FA125" s="54"/>
      <c r="FB125" s="54"/>
      <c r="FC125" s="54"/>
      <c r="FD125" s="54"/>
      <c r="FE125" s="54"/>
      <c r="FF125" s="54"/>
      <c r="FG125" s="54"/>
      <c r="FH125" s="54"/>
      <c r="FI125" s="54"/>
      <c r="FJ125" s="54"/>
      <c r="FK125" s="56"/>
      <c r="FL125" s="20"/>
      <c r="FM125" s="20"/>
    </row>
    <row r="126" spans="1:169" ht="15.75" x14ac:dyDescent="0.25">
      <c r="A126" s="57">
        <f t="shared" si="7"/>
        <v>111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9"/>
      <c r="N126" s="60" t="s">
        <v>31</v>
      </c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2"/>
      <c r="AE126" s="69" t="s">
        <v>215</v>
      </c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9"/>
      <c r="AS126" s="38"/>
      <c r="AT126" s="60" t="s">
        <v>216</v>
      </c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2"/>
      <c r="BF126" s="76" t="s">
        <v>290</v>
      </c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8"/>
      <c r="BV126" s="66" t="s">
        <v>6</v>
      </c>
      <c r="BW126" s="67"/>
      <c r="BX126" s="67"/>
      <c r="BY126" s="67"/>
      <c r="BZ126" s="68"/>
      <c r="CA126" s="53">
        <v>265</v>
      </c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5"/>
      <c r="CR126" s="53">
        <v>214</v>
      </c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5"/>
      <c r="DL126" s="53">
        <v>270</v>
      </c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5"/>
      <c r="DY126" s="53">
        <v>345</v>
      </c>
      <c r="DZ126" s="54"/>
      <c r="EA126" s="54"/>
      <c r="EB126" s="54"/>
      <c r="EC126" s="54"/>
      <c r="ED126" s="54"/>
      <c r="EE126" s="54"/>
      <c r="EF126" s="54"/>
      <c r="EG126" s="54"/>
      <c r="EH126" s="54"/>
      <c r="EI126" s="54"/>
      <c r="EJ126" s="54"/>
      <c r="EK126" s="55"/>
      <c r="EL126" s="53">
        <v>359</v>
      </c>
      <c r="EM126" s="54"/>
      <c r="EN126" s="54"/>
      <c r="EO126" s="54"/>
      <c r="EP126" s="54"/>
      <c r="EQ126" s="54"/>
      <c r="ER126" s="54"/>
      <c r="ES126" s="54"/>
      <c r="ET126" s="54"/>
      <c r="EU126" s="54"/>
      <c r="EV126" s="54"/>
      <c r="EW126" s="54"/>
      <c r="EX126" s="55"/>
      <c r="EY126" s="53">
        <v>372</v>
      </c>
      <c r="EZ126" s="54"/>
      <c r="FA126" s="54"/>
      <c r="FB126" s="54"/>
      <c r="FC126" s="54"/>
      <c r="FD126" s="54"/>
      <c r="FE126" s="54"/>
      <c r="FF126" s="54"/>
      <c r="FG126" s="54"/>
      <c r="FH126" s="54"/>
      <c r="FI126" s="54"/>
      <c r="FJ126" s="54"/>
      <c r="FK126" s="56"/>
      <c r="FL126" s="20"/>
      <c r="FM126" s="20"/>
    </row>
    <row r="127" spans="1:169" ht="15.75" x14ac:dyDescent="0.25">
      <c r="A127" s="57">
        <f t="shared" si="7"/>
        <v>112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9"/>
      <c r="N127" s="60" t="s">
        <v>31</v>
      </c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2"/>
      <c r="AE127" s="69" t="s">
        <v>155</v>
      </c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9"/>
      <c r="AS127" s="38"/>
      <c r="AT127" s="60" t="s">
        <v>160</v>
      </c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2"/>
      <c r="BF127" s="76" t="s">
        <v>290</v>
      </c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  <c r="BU127" s="78"/>
      <c r="BV127" s="66" t="s">
        <v>6</v>
      </c>
      <c r="BW127" s="67"/>
      <c r="BX127" s="67"/>
      <c r="BY127" s="67"/>
      <c r="BZ127" s="48"/>
      <c r="CA127" s="79">
        <v>600</v>
      </c>
      <c r="CB127" s="80"/>
      <c r="CC127" s="80"/>
      <c r="CD127" s="80"/>
      <c r="CE127" s="80"/>
      <c r="CF127" s="80"/>
      <c r="CG127" s="80"/>
      <c r="CH127" s="80"/>
      <c r="CI127" s="80"/>
      <c r="CJ127" s="80"/>
      <c r="CK127" s="80"/>
      <c r="CL127" s="80"/>
      <c r="CM127" s="80"/>
      <c r="CN127" s="80"/>
      <c r="CO127" s="80"/>
      <c r="CP127" s="80"/>
      <c r="CQ127" s="81"/>
      <c r="CR127" s="79">
        <v>325</v>
      </c>
      <c r="CS127" s="80"/>
      <c r="CT127" s="80"/>
      <c r="CU127" s="80"/>
      <c r="CV127" s="80"/>
      <c r="CW127" s="80"/>
      <c r="CX127" s="80"/>
      <c r="CY127" s="80"/>
      <c r="CZ127" s="80"/>
      <c r="DA127" s="80"/>
      <c r="DB127" s="80"/>
      <c r="DC127" s="80"/>
      <c r="DD127" s="80"/>
      <c r="DE127" s="80"/>
      <c r="DF127" s="80"/>
      <c r="DG127" s="80"/>
      <c r="DH127" s="80"/>
      <c r="DI127" s="80"/>
      <c r="DJ127" s="80"/>
      <c r="DK127" s="81"/>
      <c r="DL127" s="79">
        <v>680</v>
      </c>
      <c r="DM127" s="80"/>
      <c r="DN127" s="80"/>
      <c r="DO127" s="80"/>
      <c r="DP127" s="80"/>
      <c r="DQ127" s="80"/>
      <c r="DR127" s="80"/>
      <c r="DS127" s="80"/>
      <c r="DT127" s="80"/>
      <c r="DU127" s="80"/>
      <c r="DV127" s="80"/>
      <c r="DW127" s="80"/>
      <c r="DX127" s="81"/>
      <c r="DY127" s="79">
        <v>389</v>
      </c>
      <c r="DZ127" s="80"/>
      <c r="EA127" s="80"/>
      <c r="EB127" s="80"/>
      <c r="EC127" s="80"/>
      <c r="ED127" s="80"/>
      <c r="EE127" s="80"/>
      <c r="EF127" s="80"/>
      <c r="EG127" s="80"/>
      <c r="EH127" s="80"/>
      <c r="EI127" s="80"/>
      <c r="EJ127" s="80"/>
      <c r="EK127" s="81"/>
      <c r="EL127" s="79">
        <v>404</v>
      </c>
      <c r="EM127" s="80"/>
      <c r="EN127" s="80"/>
      <c r="EO127" s="80"/>
      <c r="EP127" s="80"/>
      <c r="EQ127" s="80"/>
      <c r="ER127" s="80"/>
      <c r="ES127" s="80"/>
      <c r="ET127" s="80"/>
      <c r="EU127" s="80"/>
      <c r="EV127" s="80"/>
      <c r="EW127" s="80"/>
      <c r="EX127" s="81"/>
      <c r="EY127" s="79">
        <v>418</v>
      </c>
      <c r="EZ127" s="80"/>
      <c r="FA127" s="80"/>
      <c r="FB127" s="80"/>
      <c r="FC127" s="80"/>
      <c r="FD127" s="80"/>
      <c r="FE127" s="80"/>
      <c r="FF127" s="80"/>
      <c r="FG127" s="80"/>
      <c r="FH127" s="80"/>
      <c r="FI127" s="80"/>
      <c r="FJ127" s="80"/>
      <c r="FK127" s="93"/>
      <c r="FL127" s="20"/>
      <c r="FM127" s="20"/>
    </row>
    <row r="128" spans="1:169" ht="15.75" x14ac:dyDescent="0.25">
      <c r="A128" s="57">
        <f t="shared" si="7"/>
        <v>113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9"/>
      <c r="N128" s="60" t="s">
        <v>31</v>
      </c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2"/>
      <c r="AE128" s="69" t="s">
        <v>242</v>
      </c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9"/>
      <c r="AS128" s="38"/>
      <c r="AT128" s="60" t="s">
        <v>243</v>
      </c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2"/>
      <c r="BF128" s="76" t="s">
        <v>290</v>
      </c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8"/>
      <c r="BV128" s="66" t="s">
        <v>6</v>
      </c>
      <c r="BW128" s="67"/>
      <c r="BX128" s="67"/>
      <c r="BY128" s="67"/>
      <c r="BZ128" s="48"/>
      <c r="CA128" s="79">
        <v>225</v>
      </c>
      <c r="CB128" s="80"/>
      <c r="CC128" s="80"/>
      <c r="CD128" s="80"/>
      <c r="CE128" s="80"/>
      <c r="CF128" s="80"/>
      <c r="CG128" s="80"/>
      <c r="CH128" s="80"/>
      <c r="CI128" s="80"/>
      <c r="CJ128" s="80"/>
      <c r="CK128" s="80"/>
      <c r="CL128" s="80"/>
      <c r="CM128" s="80"/>
      <c r="CN128" s="80"/>
      <c r="CO128" s="80"/>
      <c r="CP128" s="80"/>
      <c r="CQ128" s="81"/>
      <c r="CR128" s="79">
        <v>142</v>
      </c>
      <c r="CS128" s="80"/>
      <c r="CT128" s="80"/>
      <c r="CU128" s="80"/>
      <c r="CV128" s="80"/>
      <c r="CW128" s="80"/>
      <c r="CX128" s="80"/>
      <c r="CY128" s="80"/>
      <c r="CZ128" s="80"/>
      <c r="DA128" s="80"/>
      <c r="DB128" s="80"/>
      <c r="DC128" s="80"/>
      <c r="DD128" s="80"/>
      <c r="DE128" s="80"/>
      <c r="DF128" s="80"/>
      <c r="DG128" s="80"/>
      <c r="DH128" s="80"/>
      <c r="DI128" s="80"/>
      <c r="DJ128" s="80"/>
      <c r="DK128" s="81"/>
      <c r="DL128" s="79">
        <v>225</v>
      </c>
      <c r="DM128" s="80"/>
      <c r="DN128" s="80"/>
      <c r="DO128" s="80"/>
      <c r="DP128" s="80"/>
      <c r="DQ128" s="80"/>
      <c r="DR128" s="80"/>
      <c r="DS128" s="80"/>
      <c r="DT128" s="80"/>
      <c r="DU128" s="80"/>
      <c r="DV128" s="80"/>
      <c r="DW128" s="80"/>
      <c r="DX128" s="81"/>
      <c r="DY128" s="79">
        <v>231</v>
      </c>
      <c r="DZ128" s="80"/>
      <c r="EA128" s="80"/>
      <c r="EB128" s="80"/>
      <c r="EC128" s="80"/>
      <c r="ED128" s="80"/>
      <c r="EE128" s="80"/>
      <c r="EF128" s="80"/>
      <c r="EG128" s="80"/>
      <c r="EH128" s="80"/>
      <c r="EI128" s="80"/>
      <c r="EJ128" s="80"/>
      <c r="EK128" s="81"/>
      <c r="EL128" s="79">
        <v>240</v>
      </c>
      <c r="EM128" s="80"/>
      <c r="EN128" s="80"/>
      <c r="EO128" s="80"/>
      <c r="EP128" s="80"/>
      <c r="EQ128" s="80"/>
      <c r="ER128" s="80"/>
      <c r="ES128" s="80"/>
      <c r="ET128" s="80"/>
      <c r="EU128" s="80"/>
      <c r="EV128" s="80"/>
      <c r="EW128" s="80"/>
      <c r="EX128" s="81"/>
      <c r="EY128" s="79">
        <v>249</v>
      </c>
      <c r="EZ128" s="80"/>
      <c r="FA128" s="80"/>
      <c r="FB128" s="80"/>
      <c r="FC128" s="80"/>
      <c r="FD128" s="80"/>
      <c r="FE128" s="80"/>
      <c r="FF128" s="80"/>
      <c r="FG128" s="80"/>
      <c r="FH128" s="80"/>
      <c r="FI128" s="80"/>
      <c r="FJ128" s="80"/>
      <c r="FK128" s="93"/>
      <c r="FL128" s="20"/>
      <c r="FM128" s="20"/>
    </row>
    <row r="129" spans="1:169" ht="15.75" x14ac:dyDescent="0.25">
      <c r="A129" s="57">
        <f t="shared" si="7"/>
        <v>114</v>
      </c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9"/>
      <c r="N129" s="60" t="s">
        <v>31</v>
      </c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2"/>
      <c r="AE129" s="69" t="s">
        <v>277</v>
      </c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9"/>
      <c r="AS129" s="38"/>
      <c r="AT129" s="60" t="s">
        <v>278</v>
      </c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2"/>
      <c r="BF129" s="76" t="s">
        <v>290</v>
      </c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8"/>
      <c r="BV129" s="66" t="s">
        <v>6</v>
      </c>
      <c r="BW129" s="67"/>
      <c r="BX129" s="67"/>
      <c r="BY129" s="67"/>
      <c r="BZ129" s="68"/>
      <c r="CA129" s="53">
        <v>249</v>
      </c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5"/>
      <c r="CR129" s="53">
        <v>155</v>
      </c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5"/>
      <c r="DL129" s="53">
        <v>268</v>
      </c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5"/>
      <c r="DY129" s="53">
        <v>282</v>
      </c>
      <c r="DZ129" s="54"/>
      <c r="EA129" s="54"/>
      <c r="EB129" s="54"/>
      <c r="EC129" s="54"/>
      <c r="ED129" s="54"/>
      <c r="EE129" s="54"/>
      <c r="EF129" s="54"/>
      <c r="EG129" s="54"/>
      <c r="EH129" s="54"/>
      <c r="EI129" s="54"/>
      <c r="EJ129" s="54"/>
      <c r="EK129" s="55"/>
      <c r="EL129" s="53">
        <v>293</v>
      </c>
      <c r="EM129" s="54"/>
      <c r="EN129" s="54"/>
      <c r="EO129" s="54"/>
      <c r="EP129" s="54"/>
      <c r="EQ129" s="54"/>
      <c r="ER129" s="54"/>
      <c r="ES129" s="54"/>
      <c r="ET129" s="54"/>
      <c r="EU129" s="54"/>
      <c r="EV129" s="54"/>
      <c r="EW129" s="54"/>
      <c r="EX129" s="55"/>
      <c r="EY129" s="53">
        <v>303</v>
      </c>
      <c r="EZ129" s="54"/>
      <c r="FA129" s="54"/>
      <c r="FB129" s="54"/>
      <c r="FC129" s="54"/>
      <c r="FD129" s="54"/>
      <c r="FE129" s="54"/>
      <c r="FF129" s="54"/>
      <c r="FG129" s="54"/>
      <c r="FH129" s="54"/>
      <c r="FI129" s="54"/>
      <c r="FJ129" s="54"/>
      <c r="FK129" s="56"/>
      <c r="FL129" s="20"/>
      <c r="FM129" s="20"/>
    </row>
    <row r="130" spans="1:169" ht="15.75" x14ac:dyDescent="0.25">
      <c r="A130" s="57">
        <f t="shared" si="7"/>
        <v>115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9"/>
      <c r="N130" s="60" t="s">
        <v>31</v>
      </c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2"/>
      <c r="AE130" s="213" t="s">
        <v>162</v>
      </c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5"/>
      <c r="AS130" s="38"/>
      <c r="AT130" s="60" t="s">
        <v>49</v>
      </c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2"/>
      <c r="BF130" s="76" t="s">
        <v>290</v>
      </c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8"/>
      <c r="BV130" s="66" t="s">
        <v>6</v>
      </c>
      <c r="BW130" s="67"/>
      <c r="BX130" s="67"/>
      <c r="BY130" s="67"/>
      <c r="BZ130" s="68"/>
      <c r="CA130" s="79">
        <v>0</v>
      </c>
      <c r="CB130" s="80"/>
      <c r="CC130" s="80"/>
      <c r="CD130" s="80"/>
      <c r="CE130" s="80"/>
      <c r="CF130" s="80"/>
      <c r="CG130" s="80"/>
      <c r="CH130" s="80"/>
      <c r="CI130" s="80"/>
      <c r="CJ130" s="80"/>
      <c r="CK130" s="80"/>
      <c r="CL130" s="80"/>
      <c r="CM130" s="80"/>
      <c r="CN130" s="80"/>
      <c r="CO130" s="80"/>
      <c r="CP130" s="80"/>
      <c r="CQ130" s="81"/>
      <c r="CR130" s="79">
        <v>50</v>
      </c>
      <c r="CS130" s="80"/>
      <c r="CT130" s="80"/>
      <c r="CU130" s="80"/>
      <c r="CV130" s="80"/>
      <c r="CW130" s="80"/>
      <c r="CX130" s="80"/>
      <c r="CY130" s="80"/>
      <c r="CZ130" s="80"/>
      <c r="DA130" s="80"/>
      <c r="DB130" s="80"/>
      <c r="DC130" s="80"/>
      <c r="DD130" s="80"/>
      <c r="DE130" s="80"/>
      <c r="DF130" s="80"/>
      <c r="DG130" s="80"/>
      <c r="DH130" s="80"/>
      <c r="DI130" s="80"/>
      <c r="DJ130" s="80"/>
      <c r="DK130" s="81"/>
      <c r="DL130" s="79">
        <v>0</v>
      </c>
      <c r="DM130" s="80"/>
      <c r="DN130" s="80"/>
      <c r="DO130" s="80"/>
      <c r="DP130" s="80"/>
      <c r="DQ130" s="80"/>
      <c r="DR130" s="80"/>
      <c r="DS130" s="80"/>
      <c r="DT130" s="80"/>
      <c r="DU130" s="80"/>
      <c r="DV130" s="80"/>
      <c r="DW130" s="80"/>
      <c r="DX130" s="81"/>
      <c r="DY130" s="79">
        <v>0</v>
      </c>
      <c r="DZ130" s="80"/>
      <c r="EA130" s="80"/>
      <c r="EB130" s="80"/>
      <c r="EC130" s="80"/>
      <c r="ED130" s="80"/>
      <c r="EE130" s="80"/>
      <c r="EF130" s="80"/>
      <c r="EG130" s="80"/>
      <c r="EH130" s="80"/>
      <c r="EI130" s="80"/>
      <c r="EJ130" s="80"/>
      <c r="EK130" s="81"/>
      <c r="EL130" s="79">
        <v>0</v>
      </c>
      <c r="EM130" s="80"/>
      <c r="EN130" s="80"/>
      <c r="EO130" s="80"/>
      <c r="EP130" s="80"/>
      <c r="EQ130" s="80"/>
      <c r="ER130" s="80"/>
      <c r="ES130" s="80"/>
      <c r="ET130" s="80"/>
      <c r="EU130" s="80"/>
      <c r="EV130" s="80"/>
      <c r="EW130" s="80"/>
      <c r="EX130" s="81"/>
      <c r="EY130" s="79">
        <v>0</v>
      </c>
      <c r="EZ130" s="80"/>
      <c r="FA130" s="80"/>
      <c r="FB130" s="80"/>
      <c r="FC130" s="80"/>
      <c r="FD130" s="80"/>
      <c r="FE130" s="80"/>
      <c r="FF130" s="80"/>
      <c r="FG130" s="80"/>
      <c r="FH130" s="80"/>
      <c r="FI130" s="80"/>
      <c r="FJ130" s="80"/>
      <c r="FK130" s="93"/>
      <c r="FL130" s="20"/>
      <c r="FM130" s="20"/>
    </row>
    <row r="131" spans="1:169" ht="15.75" x14ac:dyDescent="0.25">
      <c r="A131" s="57">
        <f t="shared" ref="A131:A139" si="8">A130+1</f>
        <v>116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9"/>
      <c r="N131" s="70" t="s">
        <v>106</v>
      </c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2"/>
      <c r="AE131" s="69" t="s">
        <v>302</v>
      </c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9"/>
      <c r="AS131" s="38"/>
      <c r="AT131" s="60" t="s">
        <v>187</v>
      </c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2"/>
      <c r="BF131" s="76" t="s">
        <v>290</v>
      </c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  <c r="BU131" s="78"/>
      <c r="BV131" s="66" t="s">
        <v>6</v>
      </c>
      <c r="BW131" s="67"/>
      <c r="BX131" s="67"/>
      <c r="BY131" s="67"/>
      <c r="BZ131" s="68"/>
      <c r="CA131" s="53">
        <v>20</v>
      </c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5"/>
      <c r="CR131" s="53">
        <v>20</v>
      </c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5"/>
      <c r="DL131" s="53">
        <v>20</v>
      </c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5"/>
      <c r="DY131" s="53">
        <v>20</v>
      </c>
      <c r="DZ131" s="54"/>
      <c r="EA131" s="54"/>
      <c r="EB131" s="54"/>
      <c r="EC131" s="54"/>
      <c r="ED131" s="54"/>
      <c r="EE131" s="54"/>
      <c r="EF131" s="54"/>
      <c r="EG131" s="54"/>
      <c r="EH131" s="54"/>
      <c r="EI131" s="54"/>
      <c r="EJ131" s="54"/>
      <c r="EK131" s="55"/>
      <c r="EL131" s="53">
        <v>20</v>
      </c>
      <c r="EM131" s="54"/>
      <c r="EN131" s="54"/>
      <c r="EO131" s="54"/>
      <c r="EP131" s="54"/>
      <c r="EQ131" s="54"/>
      <c r="ER131" s="54"/>
      <c r="ES131" s="54"/>
      <c r="ET131" s="54"/>
      <c r="EU131" s="54"/>
      <c r="EV131" s="54"/>
      <c r="EW131" s="54"/>
      <c r="EX131" s="55"/>
      <c r="EY131" s="53">
        <v>20</v>
      </c>
      <c r="EZ131" s="54"/>
      <c r="FA131" s="54"/>
      <c r="FB131" s="54"/>
      <c r="FC131" s="54"/>
      <c r="FD131" s="54"/>
      <c r="FE131" s="54"/>
      <c r="FF131" s="54"/>
      <c r="FG131" s="54"/>
      <c r="FH131" s="54"/>
      <c r="FI131" s="54"/>
      <c r="FJ131" s="54"/>
      <c r="FK131" s="56"/>
      <c r="FL131" s="20"/>
      <c r="FM131" s="20"/>
    </row>
    <row r="132" spans="1:169" ht="15.75" x14ac:dyDescent="0.25">
      <c r="A132" s="57">
        <f t="shared" si="8"/>
        <v>117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9"/>
      <c r="N132" s="60" t="s">
        <v>76</v>
      </c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2"/>
      <c r="AE132" s="69" t="s">
        <v>375</v>
      </c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9"/>
      <c r="AS132" s="38"/>
      <c r="AT132" s="60" t="s">
        <v>376</v>
      </c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2"/>
      <c r="BF132" s="76" t="s">
        <v>290</v>
      </c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  <c r="BU132" s="78"/>
      <c r="BV132" s="66" t="s">
        <v>6</v>
      </c>
      <c r="BW132" s="67"/>
      <c r="BX132" s="67"/>
      <c r="BY132" s="67"/>
      <c r="BZ132" s="68"/>
      <c r="CA132" s="53">
        <v>45</v>
      </c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5"/>
      <c r="CR132" s="53">
        <v>45</v>
      </c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5"/>
      <c r="DL132" s="53">
        <v>45</v>
      </c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5"/>
      <c r="DY132" s="53">
        <v>0</v>
      </c>
      <c r="DZ132" s="54"/>
      <c r="EA132" s="54"/>
      <c r="EB132" s="54"/>
      <c r="EC132" s="54"/>
      <c r="ED132" s="54"/>
      <c r="EE132" s="54"/>
      <c r="EF132" s="54"/>
      <c r="EG132" s="54"/>
      <c r="EH132" s="54"/>
      <c r="EI132" s="54"/>
      <c r="EJ132" s="54"/>
      <c r="EK132" s="55"/>
      <c r="EL132" s="53">
        <v>0</v>
      </c>
      <c r="EM132" s="54"/>
      <c r="EN132" s="54"/>
      <c r="EO132" s="54"/>
      <c r="EP132" s="54"/>
      <c r="EQ132" s="54"/>
      <c r="ER132" s="54"/>
      <c r="ES132" s="54"/>
      <c r="ET132" s="54"/>
      <c r="EU132" s="54"/>
      <c r="EV132" s="54"/>
      <c r="EW132" s="54"/>
      <c r="EX132" s="55"/>
      <c r="EY132" s="53">
        <v>0</v>
      </c>
      <c r="EZ132" s="54"/>
      <c r="FA132" s="54"/>
      <c r="FB132" s="54"/>
      <c r="FC132" s="54"/>
      <c r="FD132" s="54"/>
      <c r="FE132" s="54"/>
      <c r="FF132" s="54"/>
      <c r="FG132" s="54"/>
      <c r="FH132" s="54"/>
      <c r="FI132" s="54"/>
      <c r="FJ132" s="54"/>
      <c r="FK132" s="56"/>
      <c r="FL132" s="20"/>
      <c r="FM132" s="20"/>
    </row>
    <row r="133" spans="1:169" ht="15.75" x14ac:dyDescent="0.25">
      <c r="A133" s="57">
        <f t="shared" si="8"/>
        <v>118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9"/>
      <c r="N133" s="60" t="s">
        <v>76</v>
      </c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2"/>
      <c r="AE133" s="69" t="s">
        <v>377</v>
      </c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9"/>
      <c r="AS133" s="38"/>
      <c r="AT133" s="60" t="s">
        <v>378</v>
      </c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2"/>
      <c r="BF133" s="76" t="s">
        <v>290</v>
      </c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8"/>
      <c r="BV133" s="66" t="s">
        <v>6</v>
      </c>
      <c r="BW133" s="67"/>
      <c r="BX133" s="67"/>
      <c r="BY133" s="67"/>
      <c r="BZ133" s="68"/>
      <c r="CA133" s="53">
        <v>104</v>
      </c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5"/>
      <c r="CR133" s="53">
        <v>104</v>
      </c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5"/>
      <c r="DL133" s="53">
        <v>104</v>
      </c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5"/>
      <c r="DY133" s="53">
        <v>0</v>
      </c>
      <c r="DZ133" s="54"/>
      <c r="EA133" s="54"/>
      <c r="EB133" s="54"/>
      <c r="EC133" s="54"/>
      <c r="ED133" s="54"/>
      <c r="EE133" s="54"/>
      <c r="EF133" s="54"/>
      <c r="EG133" s="54"/>
      <c r="EH133" s="54"/>
      <c r="EI133" s="54"/>
      <c r="EJ133" s="54"/>
      <c r="EK133" s="55"/>
      <c r="EL133" s="53">
        <v>0</v>
      </c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5"/>
      <c r="EY133" s="53">
        <v>0</v>
      </c>
      <c r="EZ133" s="54"/>
      <c r="FA133" s="54"/>
      <c r="FB133" s="54"/>
      <c r="FC133" s="54"/>
      <c r="FD133" s="54"/>
      <c r="FE133" s="54"/>
      <c r="FF133" s="54"/>
      <c r="FG133" s="54"/>
      <c r="FH133" s="54"/>
      <c r="FI133" s="54"/>
      <c r="FJ133" s="54"/>
      <c r="FK133" s="56"/>
      <c r="FL133" s="20"/>
      <c r="FM133" s="20"/>
    </row>
    <row r="134" spans="1:169" ht="15.75" x14ac:dyDescent="0.25">
      <c r="A134" s="57">
        <f t="shared" si="8"/>
        <v>119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9"/>
      <c r="N134" s="60" t="s">
        <v>76</v>
      </c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2"/>
      <c r="AE134" s="69" t="s">
        <v>379</v>
      </c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9"/>
      <c r="AS134" s="38"/>
      <c r="AT134" s="60" t="s">
        <v>380</v>
      </c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2"/>
      <c r="BF134" s="76" t="s">
        <v>290</v>
      </c>
      <c r="BG134" s="77"/>
      <c r="BH134" s="77"/>
      <c r="BI134" s="77"/>
      <c r="BJ134" s="77"/>
      <c r="BK134" s="77"/>
      <c r="BL134" s="77"/>
      <c r="BM134" s="77"/>
      <c r="BN134" s="77"/>
      <c r="BO134" s="77"/>
      <c r="BP134" s="77"/>
      <c r="BQ134" s="77"/>
      <c r="BR134" s="77"/>
      <c r="BS134" s="77"/>
      <c r="BT134" s="77"/>
      <c r="BU134" s="78"/>
      <c r="BV134" s="66" t="s">
        <v>6</v>
      </c>
      <c r="BW134" s="67"/>
      <c r="BX134" s="67"/>
      <c r="BY134" s="67"/>
      <c r="BZ134" s="68"/>
      <c r="CA134" s="53">
        <v>52</v>
      </c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5"/>
      <c r="CR134" s="53">
        <v>52</v>
      </c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5"/>
      <c r="DL134" s="53">
        <v>52</v>
      </c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5"/>
      <c r="DY134" s="53">
        <v>0</v>
      </c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5"/>
      <c r="EL134" s="53">
        <v>0</v>
      </c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5"/>
      <c r="EY134" s="53">
        <v>0</v>
      </c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6"/>
      <c r="FL134" s="20"/>
      <c r="FM134" s="20"/>
    </row>
    <row r="135" spans="1:169" ht="15.75" x14ac:dyDescent="0.25">
      <c r="A135" s="57">
        <f t="shared" si="8"/>
        <v>120</v>
      </c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9"/>
      <c r="N135" s="60" t="s">
        <v>76</v>
      </c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2"/>
      <c r="AE135" s="69" t="s">
        <v>381</v>
      </c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9"/>
      <c r="AS135" s="38"/>
      <c r="AT135" s="60" t="s">
        <v>382</v>
      </c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2"/>
      <c r="BF135" s="76" t="s">
        <v>290</v>
      </c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7"/>
      <c r="BR135" s="77"/>
      <c r="BS135" s="77"/>
      <c r="BT135" s="77"/>
      <c r="BU135" s="78"/>
      <c r="BV135" s="66" t="s">
        <v>6</v>
      </c>
      <c r="BW135" s="67"/>
      <c r="BX135" s="67"/>
      <c r="BY135" s="67"/>
      <c r="BZ135" s="68"/>
      <c r="CA135" s="53">
        <v>65</v>
      </c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5"/>
      <c r="CR135" s="53">
        <v>65</v>
      </c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5"/>
      <c r="DL135" s="53">
        <v>65</v>
      </c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5"/>
      <c r="DY135" s="53">
        <v>0</v>
      </c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5"/>
      <c r="EL135" s="53">
        <v>0</v>
      </c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5"/>
      <c r="EY135" s="53">
        <v>0</v>
      </c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6"/>
      <c r="FL135" s="20"/>
      <c r="FM135" s="20"/>
    </row>
    <row r="136" spans="1:169" ht="15.75" x14ac:dyDescent="0.25">
      <c r="A136" s="57">
        <f t="shared" si="8"/>
        <v>121</v>
      </c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9"/>
      <c r="N136" s="60" t="s">
        <v>76</v>
      </c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2"/>
      <c r="AE136" s="69" t="s">
        <v>383</v>
      </c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9"/>
      <c r="AS136" s="38"/>
      <c r="AT136" s="60" t="s">
        <v>384</v>
      </c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2"/>
      <c r="BF136" s="76" t="s">
        <v>290</v>
      </c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7"/>
      <c r="BU136" s="78"/>
      <c r="BV136" s="66" t="s">
        <v>6</v>
      </c>
      <c r="BW136" s="67"/>
      <c r="BX136" s="67"/>
      <c r="BY136" s="67"/>
      <c r="BZ136" s="68"/>
      <c r="CA136" s="53">
        <v>65</v>
      </c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5"/>
      <c r="CR136" s="53">
        <v>65</v>
      </c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5"/>
      <c r="DL136" s="53">
        <v>65</v>
      </c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5"/>
      <c r="DY136" s="53">
        <v>0</v>
      </c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5"/>
      <c r="EL136" s="53">
        <v>0</v>
      </c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5"/>
      <c r="EY136" s="53">
        <v>0</v>
      </c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6"/>
      <c r="FL136" s="20"/>
      <c r="FM136" s="20"/>
    </row>
    <row r="137" spans="1:169" ht="15.75" x14ac:dyDescent="0.25">
      <c r="A137" s="57">
        <f t="shared" si="8"/>
        <v>122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9"/>
      <c r="N137" s="60" t="s">
        <v>76</v>
      </c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2"/>
      <c r="AE137" s="69" t="s">
        <v>385</v>
      </c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9"/>
      <c r="AS137" s="38"/>
      <c r="AT137" s="60" t="s">
        <v>386</v>
      </c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2"/>
      <c r="BF137" s="76" t="s">
        <v>290</v>
      </c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/>
      <c r="BT137" s="77"/>
      <c r="BU137" s="78"/>
      <c r="BV137" s="66" t="s">
        <v>6</v>
      </c>
      <c r="BW137" s="67"/>
      <c r="BX137" s="67"/>
      <c r="BY137" s="67"/>
      <c r="BZ137" s="68"/>
      <c r="CA137" s="53">
        <v>39</v>
      </c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5"/>
      <c r="CR137" s="53">
        <v>39</v>
      </c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5"/>
      <c r="DL137" s="53">
        <v>39</v>
      </c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5"/>
      <c r="DY137" s="53">
        <v>0</v>
      </c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5"/>
      <c r="EL137" s="53">
        <v>0</v>
      </c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5"/>
      <c r="EY137" s="53">
        <v>0</v>
      </c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6"/>
      <c r="FL137" s="20"/>
      <c r="FM137" s="20"/>
    </row>
    <row r="138" spans="1:169" ht="15" customHeight="1" x14ac:dyDescent="0.25">
      <c r="A138" s="57">
        <f t="shared" si="8"/>
        <v>123</v>
      </c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9"/>
      <c r="N138" s="60" t="s">
        <v>81</v>
      </c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2"/>
      <c r="AE138" s="69" t="s">
        <v>317</v>
      </c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9"/>
      <c r="AS138" s="38"/>
      <c r="AT138" s="60" t="s">
        <v>318</v>
      </c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2"/>
      <c r="BF138" s="76" t="s">
        <v>290</v>
      </c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  <c r="BU138" s="78"/>
      <c r="BV138" s="66" t="s">
        <v>6</v>
      </c>
      <c r="BW138" s="67"/>
      <c r="BX138" s="67"/>
      <c r="BY138" s="67"/>
      <c r="BZ138" s="68"/>
      <c r="CA138" s="53">
        <v>0</v>
      </c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5"/>
      <c r="CR138" s="53">
        <v>0</v>
      </c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5"/>
      <c r="DL138" s="53">
        <v>0</v>
      </c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5"/>
      <c r="DY138" s="53">
        <v>0</v>
      </c>
      <c r="DZ138" s="54"/>
      <c r="EA138" s="54"/>
      <c r="EB138" s="54"/>
      <c r="EC138" s="54"/>
      <c r="ED138" s="54"/>
      <c r="EE138" s="54"/>
      <c r="EF138" s="54"/>
      <c r="EG138" s="54"/>
      <c r="EH138" s="54"/>
      <c r="EI138" s="54"/>
      <c r="EJ138" s="54"/>
      <c r="EK138" s="55"/>
      <c r="EL138" s="53">
        <v>0</v>
      </c>
      <c r="EM138" s="54"/>
      <c r="EN138" s="54"/>
      <c r="EO138" s="54"/>
      <c r="EP138" s="54"/>
      <c r="EQ138" s="54"/>
      <c r="ER138" s="54"/>
      <c r="ES138" s="54"/>
      <c r="ET138" s="54"/>
      <c r="EU138" s="54"/>
      <c r="EV138" s="54"/>
      <c r="EW138" s="54"/>
      <c r="EX138" s="55"/>
      <c r="EY138" s="53">
        <v>0</v>
      </c>
      <c r="EZ138" s="54"/>
      <c r="FA138" s="54"/>
      <c r="FB138" s="54"/>
      <c r="FC138" s="54"/>
      <c r="FD138" s="54"/>
      <c r="FE138" s="54"/>
      <c r="FF138" s="54"/>
      <c r="FG138" s="54"/>
      <c r="FH138" s="54"/>
      <c r="FI138" s="54"/>
      <c r="FJ138" s="54"/>
      <c r="FK138" s="56"/>
      <c r="FL138" s="36"/>
      <c r="FM138" s="36"/>
    </row>
    <row r="139" spans="1:169" ht="15" customHeight="1" x14ac:dyDescent="0.25">
      <c r="A139" s="57">
        <f t="shared" si="8"/>
        <v>124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9"/>
      <c r="N139" s="60" t="s">
        <v>81</v>
      </c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2"/>
      <c r="AE139" s="69" t="s">
        <v>218</v>
      </c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9"/>
      <c r="AS139" s="38"/>
      <c r="AT139" s="60" t="s">
        <v>260</v>
      </c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2"/>
      <c r="BF139" s="76" t="s">
        <v>290</v>
      </c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  <c r="BU139" s="78"/>
      <c r="BV139" s="66" t="s">
        <v>6</v>
      </c>
      <c r="BW139" s="67"/>
      <c r="BX139" s="67"/>
      <c r="BY139" s="67"/>
      <c r="BZ139" s="68"/>
      <c r="CA139" s="53">
        <v>29217</v>
      </c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5"/>
      <c r="CR139" s="53">
        <v>14132</v>
      </c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5"/>
      <c r="DL139" s="53">
        <v>29217</v>
      </c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5"/>
      <c r="DY139" s="53">
        <v>0</v>
      </c>
      <c r="DZ139" s="54"/>
      <c r="EA139" s="54"/>
      <c r="EB139" s="54"/>
      <c r="EC139" s="54"/>
      <c r="ED139" s="54"/>
      <c r="EE139" s="54"/>
      <c r="EF139" s="54"/>
      <c r="EG139" s="54"/>
      <c r="EH139" s="54"/>
      <c r="EI139" s="54"/>
      <c r="EJ139" s="54"/>
      <c r="EK139" s="55"/>
      <c r="EL139" s="53">
        <v>0</v>
      </c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5"/>
      <c r="EY139" s="53">
        <v>0</v>
      </c>
      <c r="EZ139" s="54"/>
      <c r="FA139" s="54"/>
      <c r="FB139" s="54"/>
      <c r="FC139" s="54"/>
      <c r="FD139" s="54"/>
      <c r="FE139" s="54"/>
      <c r="FF139" s="54"/>
      <c r="FG139" s="54"/>
      <c r="FH139" s="54"/>
      <c r="FI139" s="54"/>
      <c r="FJ139" s="54"/>
      <c r="FK139" s="56"/>
      <c r="FL139" s="36"/>
      <c r="FM139" s="36"/>
    </row>
    <row r="140" spans="1:169" ht="15" customHeight="1" x14ac:dyDescent="0.25">
      <c r="A140" s="57">
        <f t="shared" si="7"/>
        <v>125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9"/>
      <c r="N140" s="60" t="s">
        <v>81</v>
      </c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2"/>
      <c r="AE140" s="69" t="s">
        <v>182</v>
      </c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9"/>
      <c r="AS140" s="38"/>
      <c r="AT140" s="60" t="s">
        <v>261</v>
      </c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2"/>
      <c r="BF140" s="76" t="s">
        <v>290</v>
      </c>
      <c r="BG140" s="77"/>
      <c r="BH140" s="77"/>
      <c r="BI140" s="77"/>
      <c r="BJ140" s="77"/>
      <c r="BK140" s="77"/>
      <c r="BL140" s="77"/>
      <c r="BM140" s="77"/>
      <c r="BN140" s="77"/>
      <c r="BO140" s="77"/>
      <c r="BP140" s="77"/>
      <c r="BQ140" s="77"/>
      <c r="BR140" s="77"/>
      <c r="BS140" s="77"/>
      <c r="BT140" s="77"/>
      <c r="BU140" s="78"/>
      <c r="BV140" s="66" t="s">
        <v>6</v>
      </c>
      <c r="BW140" s="67"/>
      <c r="BX140" s="67"/>
      <c r="BY140" s="67"/>
      <c r="BZ140" s="68"/>
      <c r="CA140" s="53">
        <v>2063</v>
      </c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5"/>
      <c r="CR140" s="53">
        <v>2063</v>
      </c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5"/>
      <c r="DL140" s="53">
        <v>2063</v>
      </c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5"/>
      <c r="DY140" s="53">
        <v>2063</v>
      </c>
      <c r="DZ140" s="54"/>
      <c r="EA140" s="54"/>
      <c r="EB140" s="54"/>
      <c r="EC140" s="54"/>
      <c r="ED140" s="54"/>
      <c r="EE140" s="54"/>
      <c r="EF140" s="54"/>
      <c r="EG140" s="54"/>
      <c r="EH140" s="54"/>
      <c r="EI140" s="54"/>
      <c r="EJ140" s="54"/>
      <c r="EK140" s="55"/>
      <c r="EL140" s="53">
        <v>2063</v>
      </c>
      <c r="EM140" s="54"/>
      <c r="EN140" s="54"/>
      <c r="EO140" s="54"/>
      <c r="EP140" s="54"/>
      <c r="EQ140" s="54"/>
      <c r="ER140" s="54"/>
      <c r="ES140" s="54"/>
      <c r="ET140" s="54"/>
      <c r="EU140" s="54"/>
      <c r="EV140" s="54"/>
      <c r="EW140" s="54"/>
      <c r="EX140" s="55"/>
      <c r="EY140" s="53">
        <v>2111</v>
      </c>
      <c r="EZ140" s="54"/>
      <c r="FA140" s="54"/>
      <c r="FB140" s="54"/>
      <c r="FC140" s="54"/>
      <c r="FD140" s="54"/>
      <c r="FE140" s="54"/>
      <c r="FF140" s="54"/>
      <c r="FG140" s="54"/>
      <c r="FH140" s="54"/>
      <c r="FI140" s="54"/>
      <c r="FJ140" s="54"/>
      <c r="FK140" s="56"/>
      <c r="FL140" s="36"/>
      <c r="FM140" s="36"/>
    </row>
    <row r="141" spans="1:169" ht="15" customHeight="1" x14ac:dyDescent="0.25">
      <c r="A141" s="57">
        <f t="shared" si="7"/>
        <v>126</v>
      </c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9"/>
      <c r="N141" s="60" t="s">
        <v>81</v>
      </c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2"/>
      <c r="AE141" s="69" t="s">
        <v>182</v>
      </c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9"/>
      <c r="AS141" s="38"/>
      <c r="AT141" s="60" t="s">
        <v>406</v>
      </c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2"/>
      <c r="BF141" s="76" t="s">
        <v>290</v>
      </c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8"/>
      <c r="BV141" s="66" t="s">
        <v>6</v>
      </c>
      <c r="BW141" s="67"/>
      <c r="BX141" s="67"/>
      <c r="BY141" s="67"/>
      <c r="BZ141" s="68"/>
      <c r="CA141" s="53">
        <v>10177</v>
      </c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5"/>
      <c r="CR141" s="53">
        <v>4707</v>
      </c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5"/>
      <c r="DL141" s="53">
        <v>10177</v>
      </c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5"/>
      <c r="DY141" s="53">
        <v>8367</v>
      </c>
      <c r="DZ141" s="54"/>
      <c r="EA141" s="54"/>
      <c r="EB141" s="54"/>
      <c r="EC141" s="54"/>
      <c r="ED141" s="54"/>
      <c r="EE141" s="54"/>
      <c r="EF141" s="54"/>
      <c r="EG141" s="54"/>
      <c r="EH141" s="54"/>
      <c r="EI141" s="54"/>
      <c r="EJ141" s="54"/>
      <c r="EK141" s="55"/>
      <c r="EL141" s="53">
        <v>8367</v>
      </c>
      <c r="EM141" s="54"/>
      <c r="EN141" s="54"/>
      <c r="EO141" s="54"/>
      <c r="EP141" s="54"/>
      <c r="EQ141" s="54"/>
      <c r="ER141" s="54"/>
      <c r="ES141" s="54"/>
      <c r="ET141" s="54"/>
      <c r="EU141" s="54"/>
      <c r="EV141" s="54"/>
      <c r="EW141" s="54"/>
      <c r="EX141" s="55"/>
      <c r="EY141" s="53">
        <v>8617</v>
      </c>
      <c r="EZ141" s="54"/>
      <c r="FA141" s="54"/>
      <c r="FB141" s="54"/>
      <c r="FC141" s="54"/>
      <c r="FD141" s="54"/>
      <c r="FE141" s="54"/>
      <c r="FF141" s="54"/>
      <c r="FG141" s="54"/>
      <c r="FH141" s="54"/>
      <c r="FI141" s="54"/>
      <c r="FJ141" s="54"/>
      <c r="FK141" s="56"/>
      <c r="FL141" s="218"/>
      <c r="FM141" s="218"/>
    </row>
    <row r="142" spans="1:169" ht="15" customHeight="1" x14ac:dyDescent="0.25">
      <c r="A142" s="57">
        <f t="shared" si="7"/>
        <v>127</v>
      </c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9"/>
      <c r="N142" s="60" t="s">
        <v>81</v>
      </c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2"/>
      <c r="AE142" s="69" t="s">
        <v>182</v>
      </c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9"/>
      <c r="AS142" s="38"/>
      <c r="AT142" s="60" t="s">
        <v>319</v>
      </c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2"/>
      <c r="BF142" s="76" t="s">
        <v>290</v>
      </c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8"/>
      <c r="BV142" s="66" t="s">
        <v>6</v>
      </c>
      <c r="BW142" s="67"/>
      <c r="BX142" s="67"/>
      <c r="BY142" s="67"/>
      <c r="BZ142" s="68"/>
      <c r="CA142" s="53">
        <v>1645</v>
      </c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5"/>
      <c r="CR142" s="53">
        <v>1100</v>
      </c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5"/>
      <c r="DL142" s="53">
        <v>1645</v>
      </c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5"/>
      <c r="DY142" s="53">
        <v>820</v>
      </c>
      <c r="DZ142" s="54"/>
      <c r="EA142" s="54"/>
      <c r="EB142" s="54"/>
      <c r="EC142" s="54"/>
      <c r="ED142" s="54"/>
      <c r="EE142" s="54"/>
      <c r="EF142" s="54"/>
      <c r="EG142" s="54"/>
      <c r="EH142" s="54"/>
      <c r="EI142" s="54"/>
      <c r="EJ142" s="54"/>
      <c r="EK142" s="55"/>
      <c r="EL142" s="53">
        <v>820</v>
      </c>
      <c r="EM142" s="54"/>
      <c r="EN142" s="54"/>
      <c r="EO142" s="54"/>
      <c r="EP142" s="54"/>
      <c r="EQ142" s="54"/>
      <c r="ER142" s="54"/>
      <c r="ES142" s="54"/>
      <c r="ET142" s="54"/>
      <c r="EU142" s="54"/>
      <c r="EV142" s="54"/>
      <c r="EW142" s="54"/>
      <c r="EX142" s="55"/>
      <c r="EY142" s="53">
        <v>837</v>
      </c>
      <c r="EZ142" s="54"/>
      <c r="FA142" s="54"/>
      <c r="FB142" s="54"/>
      <c r="FC142" s="54"/>
      <c r="FD142" s="54"/>
      <c r="FE142" s="54"/>
      <c r="FF142" s="54"/>
      <c r="FG142" s="54"/>
      <c r="FH142" s="54"/>
      <c r="FI142" s="54"/>
      <c r="FJ142" s="54"/>
      <c r="FK142" s="56"/>
      <c r="FL142" s="20"/>
      <c r="FM142" s="20"/>
    </row>
    <row r="143" spans="1:169" ht="15" customHeight="1" x14ac:dyDescent="0.25">
      <c r="A143" s="57">
        <f t="shared" si="7"/>
        <v>128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9"/>
      <c r="N143" s="60" t="s">
        <v>81</v>
      </c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2"/>
      <c r="AE143" s="69" t="s">
        <v>182</v>
      </c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9"/>
      <c r="AS143" s="38"/>
      <c r="AT143" s="60" t="s">
        <v>262</v>
      </c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2"/>
      <c r="BF143" s="76" t="s">
        <v>290</v>
      </c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8"/>
      <c r="BV143" s="66" t="s">
        <v>6</v>
      </c>
      <c r="BW143" s="67"/>
      <c r="BX143" s="67"/>
      <c r="BY143" s="67"/>
      <c r="BZ143" s="68"/>
      <c r="CA143" s="53">
        <v>3362</v>
      </c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5"/>
      <c r="CR143" s="53">
        <v>651</v>
      </c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5"/>
      <c r="DL143" s="53">
        <v>3362</v>
      </c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5"/>
      <c r="DY143" s="53">
        <v>0</v>
      </c>
      <c r="DZ143" s="54"/>
      <c r="EA143" s="54"/>
      <c r="EB143" s="54"/>
      <c r="EC143" s="54"/>
      <c r="ED143" s="54"/>
      <c r="EE143" s="54"/>
      <c r="EF143" s="54"/>
      <c r="EG143" s="54"/>
      <c r="EH143" s="54"/>
      <c r="EI143" s="54"/>
      <c r="EJ143" s="54"/>
      <c r="EK143" s="55"/>
      <c r="EL143" s="53">
        <v>0</v>
      </c>
      <c r="EM143" s="54"/>
      <c r="EN143" s="54"/>
      <c r="EO143" s="54"/>
      <c r="EP143" s="54"/>
      <c r="EQ143" s="54"/>
      <c r="ER143" s="54"/>
      <c r="ES143" s="54"/>
      <c r="ET143" s="54"/>
      <c r="EU143" s="54"/>
      <c r="EV143" s="54"/>
      <c r="EW143" s="54"/>
      <c r="EX143" s="55"/>
      <c r="EY143" s="53">
        <v>0</v>
      </c>
      <c r="EZ143" s="54"/>
      <c r="FA143" s="54"/>
      <c r="FB143" s="54"/>
      <c r="FC143" s="54"/>
      <c r="FD143" s="54"/>
      <c r="FE143" s="54"/>
      <c r="FF143" s="54"/>
      <c r="FG143" s="54"/>
      <c r="FH143" s="54"/>
      <c r="FI143" s="54"/>
      <c r="FJ143" s="54"/>
      <c r="FK143" s="56"/>
      <c r="FL143" s="20"/>
      <c r="FM143" s="20"/>
    </row>
    <row r="144" spans="1:169" ht="15" customHeight="1" x14ac:dyDescent="0.25">
      <c r="A144" s="57">
        <f t="shared" si="7"/>
        <v>129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9"/>
      <c r="N144" s="60" t="s">
        <v>81</v>
      </c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2"/>
      <c r="AE144" s="69" t="s">
        <v>182</v>
      </c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9"/>
      <c r="AS144" s="38"/>
      <c r="AT144" s="60" t="s">
        <v>308</v>
      </c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2"/>
      <c r="BF144" s="76" t="s">
        <v>290</v>
      </c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8"/>
      <c r="BV144" s="66" t="s">
        <v>6</v>
      </c>
      <c r="BW144" s="67"/>
      <c r="BX144" s="67"/>
      <c r="BY144" s="67"/>
      <c r="BZ144" s="68"/>
      <c r="CA144" s="53">
        <v>3988</v>
      </c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5"/>
      <c r="CR144" s="53">
        <v>2274</v>
      </c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5"/>
      <c r="DL144" s="53">
        <v>3988</v>
      </c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5"/>
      <c r="DY144" s="53">
        <v>0</v>
      </c>
      <c r="DZ144" s="54"/>
      <c r="EA144" s="54"/>
      <c r="EB144" s="54"/>
      <c r="EC144" s="54"/>
      <c r="ED144" s="54"/>
      <c r="EE144" s="54"/>
      <c r="EF144" s="54"/>
      <c r="EG144" s="54"/>
      <c r="EH144" s="54"/>
      <c r="EI144" s="54"/>
      <c r="EJ144" s="54"/>
      <c r="EK144" s="55"/>
      <c r="EL144" s="53">
        <v>0</v>
      </c>
      <c r="EM144" s="54"/>
      <c r="EN144" s="54"/>
      <c r="EO144" s="54"/>
      <c r="EP144" s="54"/>
      <c r="EQ144" s="54"/>
      <c r="ER144" s="54"/>
      <c r="ES144" s="54"/>
      <c r="ET144" s="54"/>
      <c r="EU144" s="54"/>
      <c r="EV144" s="54"/>
      <c r="EW144" s="54"/>
      <c r="EX144" s="55"/>
      <c r="EY144" s="53">
        <v>0</v>
      </c>
      <c r="EZ144" s="54"/>
      <c r="FA144" s="54"/>
      <c r="FB144" s="54"/>
      <c r="FC144" s="54"/>
      <c r="FD144" s="54"/>
      <c r="FE144" s="54"/>
      <c r="FF144" s="54"/>
      <c r="FG144" s="54"/>
      <c r="FH144" s="54"/>
      <c r="FI144" s="54"/>
      <c r="FJ144" s="54"/>
      <c r="FK144" s="56"/>
      <c r="FL144" s="20"/>
      <c r="FM144" s="20"/>
    </row>
    <row r="145" spans="1:169" ht="15" customHeight="1" x14ac:dyDescent="0.25">
      <c r="A145" s="57">
        <f t="shared" si="7"/>
        <v>130</v>
      </c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9"/>
      <c r="N145" s="60" t="s">
        <v>81</v>
      </c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2"/>
      <c r="AE145" s="69" t="s">
        <v>182</v>
      </c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9"/>
      <c r="AS145" s="38"/>
      <c r="AT145" s="60" t="s">
        <v>320</v>
      </c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2"/>
      <c r="BF145" s="76" t="s">
        <v>290</v>
      </c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8"/>
      <c r="BV145" s="66" t="s">
        <v>6</v>
      </c>
      <c r="BW145" s="67"/>
      <c r="BX145" s="67"/>
      <c r="BY145" s="67"/>
      <c r="BZ145" s="68"/>
      <c r="CA145" s="53">
        <v>2448</v>
      </c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5"/>
      <c r="CR145" s="53">
        <v>2445</v>
      </c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5"/>
      <c r="DL145" s="53">
        <v>2448</v>
      </c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5"/>
      <c r="DY145" s="53">
        <v>2448</v>
      </c>
      <c r="DZ145" s="54"/>
      <c r="EA145" s="54"/>
      <c r="EB145" s="54"/>
      <c r="EC145" s="54"/>
      <c r="ED145" s="54"/>
      <c r="EE145" s="54"/>
      <c r="EF145" s="54"/>
      <c r="EG145" s="54"/>
      <c r="EH145" s="54"/>
      <c r="EI145" s="54"/>
      <c r="EJ145" s="54"/>
      <c r="EK145" s="55"/>
      <c r="EL145" s="53">
        <v>0</v>
      </c>
      <c r="EM145" s="54"/>
      <c r="EN145" s="54"/>
      <c r="EO145" s="54"/>
      <c r="EP145" s="54"/>
      <c r="EQ145" s="54"/>
      <c r="ER145" s="54"/>
      <c r="ES145" s="54"/>
      <c r="ET145" s="54"/>
      <c r="EU145" s="54"/>
      <c r="EV145" s="54"/>
      <c r="EW145" s="54"/>
      <c r="EX145" s="55"/>
      <c r="EY145" s="53">
        <v>0</v>
      </c>
      <c r="EZ145" s="54"/>
      <c r="FA145" s="54"/>
      <c r="FB145" s="54"/>
      <c r="FC145" s="54"/>
      <c r="FD145" s="54"/>
      <c r="FE145" s="54"/>
      <c r="FF145" s="54"/>
      <c r="FG145" s="54"/>
      <c r="FH145" s="54"/>
      <c r="FI145" s="54"/>
      <c r="FJ145" s="54"/>
      <c r="FK145" s="56"/>
      <c r="FL145" s="20"/>
      <c r="FM145" s="20"/>
    </row>
    <row r="146" spans="1:169" ht="15" customHeight="1" x14ac:dyDescent="0.25">
      <c r="A146" s="57">
        <f t="shared" si="7"/>
        <v>131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9"/>
      <c r="N146" s="60" t="s">
        <v>81</v>
      </c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2"/>
      <c r="AE146" s="69" t="s">
        <v>182</v>
      </c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9"/>
      <c r="AS146" s="38"/>
      <c r="AT146" s="60" t="s">
        <v>349</v>
      </c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2"/>
      <c r="BF146" s="76" t="s">
        <v>290</v>
      </c>
      <c r="BG146" s="77"/>
      <c r="BH146" s="77"/>
      <c r="BI146" s="77"/>
      <c r="BJ146" s="77"/>
      <c r="BK146" s="77"/>
      <c r="BL146" s="77"/>
      <c r="BM146" s="77"/>
      <c r="BN146" s="77"/>
      <c r="BO146" s="77"/>
      <c r="BP146" s="77"/>
      <c r="BQ146" s="77"/>
      <c r="BR146" s="77"/>
      <c r="BS146" s="77"/>
      <c r="BT146" s="77"/>
      <c r="BU146" s="78"/>
      <c r="BV146" s="66" t="s">
        <v>6</v>
      </c>
      <c r="BW146" s="67"/>
      <c r="BX146" s="67"/>
      <c r="BY146" s="67"/>
      <c r="BZ146" s="68"/>
      <c r="CA146" s="53">
        <v>10000</v>
      </c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5"/>
      <c r="CR146" s="53">
        <v>2970</v>
      </c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5"/>
      <c r="DL146" s="53">
        <v>10000</v>
      </c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5"/>
      <c r="DY146" s="53">
        <v>0</v>
      </c>
      <c r="DZ146" s="54"/>
      <c r="EA146" s="54"/>
      <c r="EB146" s="54"/>
      <c r="EC146" s="54"/>
      <c r="ED146" s="54"/>
      <c r="EE146" s="54"/>
      <c r="EF146" s="54"/>
      <c r="EG146" s="54"/>
      <c r="EH146" s="54"/>
      <c r="EI146" s="54"/>
      <c r="EJ146" s="54"/>
      <c r="EK146" s="55"/>
      <c r="EL146" s="53">
        <v>0</v>
      </c>
      <c r="EM146" s="54"/>
      <c r="EN146" s="54"/>
      <c r="EO146" s="54"/>
      <c r="EP146" s="54"/>
      <c r="EQ146" s="54"/>
      <c r="ER146" s="54"/>
      <c r="ES146" s="54"/>
      <c r="ET146" s="54"/>
      <c r="EU146" s="54"/>
      <c r="EV146" s="54"/>
      <c r="EW146" s="54"/>
      <c r="EX146" s="55"/>
      <c r="EY146" s="53">
        <v>0</v>
      </c>
      <c r="EZ146" s="54"/>
      <c r="FA146" s="54"/>
      <c r="FB146" s="54"/>
      <c r="FC146" s="54"/>
      <c r="FD146" s="54"/>
      <c r="FE146" s="54"/>
      <c r="FF146" s="54"/>
      <c r="FG146" s="54"/>
      <c r="FH146" s="54"/>
      <c r="FI146" s="54"/>
      <c r="FJ146" s="54"/>
      <c r="FK146" s="56"/>
      <c r="FL146" s="20"/>
      <c r="FM146" s="20"/>
    </row>
    <row r="147" spans="1:169" ht="15" customHeight="1" x14ac:dyDescent="0.25">
      <c r="A147" s="57">
        <f>A146+1</f>
        <v>132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9"/>
      <c r="N147" s="60" t="s">
        <v>81</v>
      </c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2"/>
      <c r="AE147" s="69" t="s">
        <v>182</v>
      </c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9"/>
      <c r="AS147" s="38"/>
      <c r="AT147" s="60" t="s">
        <v>343</v>
      </c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3"/>
      <c r="BF147" s="76" t="s">
        <v>290</v>
      </c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7"/>
      <c r="BT147" s="77"/>
      <c r="BU147" s="78"/>
      <c r="BV147" s="66" t="s">
        <v>6</v>
      </c>
      <c r="BW147" s="67"/>
      <c r="BX147" s="67"/>
      <c r="BY147" s="67"/>
      <c r="BZ147" s="68"/>
      <c r="CA147" s="53">
        <v>1000</v>
      </c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5"/>
      <c r="CR147" s="53">
        <v>862</v>
      </c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5"/>
      <c r="DL147" s="53">
        <v>1000</v>
      </c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5"/>
      <c r="DY147" s="53">
        <v>0</v>
      </c>
      <c r="DZ147" s="54"/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5"/>
      <c r="EL147" s="53">
        <v>0</v>
      </c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5"/>
      <c r="EY147" s="53">
        <v>0</v>
      </c>
      <c r="EZ147" s="54"/>
      <c r="FA147" s="54"/>
      <c r="FB147" s="54"/>
      <c r="FC147" s="54"/>
      <c r="FD147" s="54"/>
      <c r="FE147" s="54"/>
      <c r="FF147" s="54"/>
      <c r="FG147" s="54"/>
      <c r="FH147" s="54"/>
      <c r="FI147" s="54"/>
      <c r="FJ147" s="54"/>
      <c r="FK147" s="55"/>
      <c r="FL147" s="20"/>
      <c r="FM147" s="20"/>
    </row>
    <row r="148" spans="1:169" ht="15.75" x14ac:dyDescent="0.25">
      <c r="A148" s="57">
        <f>A147+1</f>
        <v>133</v>
      </c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9"/>
      <c r="N148" s="60" t="s">
        <v>82</v>
      </c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2"/>
      <c r="AE148" s="69" t="s">
        <v>183</v>
      </c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9"/>
      <c r="AS148" s="38"/>
      <c r="AT148" s="60" t="s">
        <v>350</v>
      </c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2"/>
      <c r="BF148" s="76" t="s">
        <v>290</v>
      </c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8"/>
      <c r="BV148" s="66" t="s">
        <v>6</v>
      </c>
      <c r="BW148" s="67"/>
      <c r="BX148" s="67"/>
      <c r="BY148" s="67"/>
      <c r="BZ148" s="68"/>
      <c r="CA148" s="53">
        <v>7034</v>
      </c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5"/>
      <c r="CR148" s="53">
        <v>3656</v>
      </c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5"/>
      <c r="DL148" s="53">
        <v>7034</v>
      </c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5"/>
      <c r="DY148" s="53">
        <v>6978</v>
      </c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5"/>
      <c r="EL148" s="53">
        <v>6978</v>
      </c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5"/>
      <c r="EY148" s="53">
        <v>6978</v>
      </c>
      <c r="EZ148" s="54"/>
      <c r="FA148" s="54"/>
      <c r="FB148" s="54"/>
      <c r="FC148" s="54"/>
      <c r="FD148" s="54"/>
      <c r="FE148" s="54"/>
      <c r="FF148" s="54"/>
      <c r="FG148" s="54"/>
      <c r="FH148" s="54"/>
      <c r="FI148" s="54"/>
      <c r="FJ148" s="54"/>
      <c r="FK148" s="56"/>
      <c r="FL148" s="21"/>
      <c r="FM148" s="22"/>
    </row>
    <row r="149" spans="1:169" ht="15" customHeight="1" x14ac:dyDescent="0.25">
      <c r="A149" s="57">
        <f t="shared" si="7"/>
        <v>134</v>
      </c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9"/>
      <c r="N149" s="60" t="s">
        <v>82</v>
      </c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2"/>
      <c r="AE149" s="69" t="s">
        <v>183</v>
      </c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9"/>
      <c r="AS149" s="38"/>
      <c r="AT149" s="60" t="s">
        <v>263</v>
      </c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2"/>
      <c r="BF149" s="76" t="s">
        <v>290</v>
      </c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7"/>
      <c r="BT149" s="77"/>
      <c r="BU149" s="78"/>
      <c r="BV149" s="66" t="s">
        <v>6</v>
      </c>
      <c r="BW149" s="67"/>
      <c r="BX149" s="67"/>
      <c r="BY149" s="67"/>
      <c r="BZ149" s="68"/>
      <c r="CA149" s="53">
        <v>1357</v>
      </c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5"/>
      <c r="CR149" s="53">
        <v>508</v>
      </c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5"/>
      <c r="DL149" s="53">
        <v>1357</v>
      </c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5"/>
      <c r="DY149" s="53">
        <v>1500</v>
      </c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5"/>
      <c r="EL149" s="53">
        <v>1500</v>
      </c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5"/>
      <c r="EY149" s="53">
        <v>1500</v>
      </c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6"/>
      <c r="FL149" s="21"/>
      <c r="FM149" s="22"/>
    </row>
    <row r="150" spans="1:169" ht="15" customHeight="1" x14ac:dyDescent="0.25">
      <c r="A150" s="57">
        <f t="shared" si="7"/>
        <v>135</v>
      </c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9"/>
      <c r="N150" s="60" t="s">
        <v>82</v>
      </c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2"/>
      <c r="AE150" s="69" t="s">
        <v>183</v>
      </c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9"/>
      <c r="AS150" s="38"/>
      <c r="AT150" s="60" t="s">
        <v>264</v>
      </c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2"/>
      <c r="BF150" s="76" t="s">
        <v>290</v>
      </c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8"/>
      <c r="BV150" s="66" t="s">
        <v>6</v>
      </c>
      <c r="BW150" s="67"/>
      <c r="BX150" s="67"/>
      <c r="BY150" s="67"/>
      <c r="BZ150" s="68"/>
      <c r="CA150" s="53">
        <v>22</v>
      </c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5"/>
      <c r="CR150" s="53">
        <v>1</v>
      </c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5"/>
      <c r="DL150" s="53">
        <v>22</v>
      </c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5"/>
      <c r="DY150" s="53">
        <v>24</v>
      </c>
      <c r="DZ150" s="54"/>
      <c r="EA150" s="54"/>
      <c r="EB150" s="54"/>
      <c r="EC150" s="54"/>
      <c r="ED150" s="54"/>
      <c r="EE150" s="54"/>
      <c r="EF150" s="54"/>
      <c r="EG150" s="54"/>
      <c r="EH150" s="54"/>
      <c r="EI150" s="54"/>
      <c r="EJ150" s="54"/>
      <c r="EK150" s="55"/>
      <c r="EL150" s="53">
        <v>24</v>
      </c>
      <c r="EM150" s="54"/>
      <c r="EN150" s="54"/>
      <c r="EO150" s="54"/>
      <c r="EP150" s="54"/>
      <c r="EQ150" s="54"/>
      <c r="ER150" s="54"/>
      <c r="ES150" s="54"/>
      <c r="ET150" s="54"/>
      <c r="EU150" s="54"/>
      <c r="EV150" s="54"/>
      <c r="EW150" s="54"/>
      <c r="EX150" s="55"/>
      <c r="EY150" s="53">
        <v>24</v>
      </c>
      <c r="EZ150" s="54"/>
      <c r="FA150" s="54"/>
      <c r="FB150" s="54"/>
      <c r="FC150" s="54"/>
      <c r="FD150" s="54"/>
      <c r="FE150" s="54"/>
      <c r="FF150" s="54"/>
      <c r="FG150" s="54"/>
      <c r="FH150" s="54"/>
      <c r="FI150" s="54"/>
      <c r="FJ150" s="54"/>
      <c r="FK150" s="56"/>
      <c r="FL150" s="21"/>
      <c r="FM150" s="22"/>
    </row>
    <row r="151" spans="1:169" ht="15" customHeight="1" x14ac:dyDescent="0.25">
      <c r="A151" s="57">
        <f t="shared" si="7"/>
        <v>136</v>
      </c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9"/>
      <c r="N151" s="60" t="s">
        <v>82</v>
      </c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2"/>
      <c r="AE151" s="69" t="s">
        <v>184</v>
      </c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9"/>
      <c r="AS151" s="38"/>
      <c r="AT151" s="60" t="s">
        <v>265</v>
      </c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2"/>
      <c r="BF151" s="76" t="s">
        <v>290</v>
      </c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8"/>
      <c r="BV151" s="66" t="s">
        <v>6</v>
      </c>
      <c r="BW151" s="67"/>
      <c r="BX151" s="67"/>
      <c r="BY151" s="67"/>
      <c r="BZ151" s="68"/>
      <c r="CA151" s="53">
        <v>498180</v>
      </c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5"/>
      <c r="CR151" s="53">
        <v>402031</v>
      </c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5"/>
      <c r="DL151" s="53">
        <v>498180</v>
      </c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5"/>
      <c r="DY151" s="53">
        <v>577182</v>
      </c>
      <c r="DZ151" s="54"/>
      <c r="EA151" s="54"/>
      <c r="EB151" s="54"/>
      <c r="EC151" s="54"/>
      <c r="ED151" s="54"/>
      <c r="EE151" s="54"/>
      <c r="EF151" s="54"/>
      <c r="EG151" s="54"/>
      <c r="EH151" s="54"/>
      <c r="EI151" s="54"/>
      <c r="EJ151" s="54"/>
      <c r="EK151" s="55"/>
      <c r="EL151" s="53">
        <v>563997</v>
      </c>
      <c r="EM151" s="54"/>
      <c r="EN151" s="54"/>
      <c r="EO151" s="54"/>
      <c r="EP151" s="54"/>
      <c r="EQ151" s="54"/>
      <c r="ER151" s="54"/>
      <c r="ES151" s="54"/>
      <c r="ET151" s="54"/>
      <c r="EU151" s="54"/>
      <c r="EV151" s="54"/>
      <c r="EW151" s="54"/>
      <c r="EX151" s="55"/>
      <c r="EY151" s="53">
        <v>563997</v>
      </c>
      <c r="EZ151" s="54"/>
      <c r="FA151" s="54"/>
      <c r="FB151" s="54"/>
      <c r="FC151" s="54"/>
      <c r="FD151" s="54"/>
      <c r="FE151" s="54"/>
      <c r="FF151" s="54"/>
      <c r="FG151" s="54"/>
      <c r="FH151" s="54"/>
      <c r="FI151" s="54"/>
      <c r="FJ151" s="54"/>
      <c r="FK151" s="56"/>
      <c r="FL151" s="21"/>
      <c r="FM151" s="22"/>
    </row>
    <row r="152" spans="1:169" ht="15" customHeight="1" x14ac:dyDescent="0.25">
      <c r="A152" s="57">
        <f t="shared" si="7"/>
        <v>137</v>
      </c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9"/>
      <c r="N152" s="60" t="s">
        <v>82</v>
      </c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2"/>
      <c r="AE152" s="69" t="s">
        <v>184</v>
      </c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9"/>
      <c r="AS152" s="38"/>
      <c r="AT152" s="60" t="s">
        <v>266</v>
      </c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2"/>
      <c r="BF152" s="76" t="s">
        <v>290</v>
      </c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8"/>
      <c r="BV152" s="66" t="s">
        <v>6</v>
      </c>
      <c r="BW152" s="67"/>
      <c r="BX152" s="67"/>
      <c r="BY152" s="68"/>
      <c r="BZ152" s="49"/>
      <c r="CA152" s="53">
        <v>425526</v>
      </c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5"/>
      <c r="CR152" s="53">
        <v>289968</v>
      </c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5"/>
      <c r="DL152" s="53">
        <v>425526</v>
      </c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5"/>
      <c r="DY152" s="53">
        <v>430473</v>
      </c>
      <c r="DZ152" s="54"/>
      <c r="EA152" s="54"/>
      <c r="EB152" s="54"/>
      <c r="EC152" s="54"/>
      <c r="ED152" s="54"/>
      <c r="EE152" s="54"/>
      <c r="EF152" s="54"/>
      <c r="EG152" s="54"/>
      <c r="EH152" s="54"/>
      <c r="EI152" s="54"/>
      <c r="EJ152" s="54"/>
      <c r="EK152" s="55"/>
      <c r="EL152" s="53">
        <v>399761</v>
      </c>
      <c r="EM152" s="54"/>
      <c r="EN152" s="54"/>
      <c r="EO152" s="54"/>
      <c r="EP152" s="54"/>
      <c r="EQ152" s="54"/>
      <c r="ER152" s="54"/>
      <c r="ES152" s="54"/>
      <c r="ET152" s="54"/>
      <c r="EU152" s="54"/>
      <c r="EV152" s="54"/>
      <c r="EW152" s="54"/>
      <c r="EX152" s="55"/>
      <c r="EY152" s="53">
        <v>399761</v>
      </c>
      <c r="EZ152" s="54"/>
      <c r="FA152" s="54"/>
      <c r="FB152" s="54"/>
      <c r="FC152" s="54"/>
      <c r="FD152" s="54"/>
      <c r="FE152" s="54"/>
      <c r="FF152" s="54"/>
      <c r="FG152" s="54"/>
      <c r="FH152" s="54"/>
      <c r="FI152" s="54"/>
      <c r="FJ152" s="54"/>
      <c r="FK152" s="56"/>
      <c r="FL152" s="35"/>
      <c r="FM152" s="35"/>
    </row>
    <row r="153" spans="1:169" ht="15.75" x14ac:dyDescent="0.25">
      <c r="A153" s="57">
        <f>A152+1</f>
        <v>138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9"/>
      <c r="N153" s="60" t="s">
        <v>220</v>
      </c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2"/>
      <c r="AE153" s="69" t="s">
        <v>351</v>
      </c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9"/>
      <c r="AS153" s="38"/>
      <c r="AT153" s="60" t="s">
        <v>352</v>
      </c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2"/>
      <c r="BF153" s="76" t="s">
        <v>290</v>
      </c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8"/>
      <c r="BV153" s="66" t="s">
        <v>6</v>
      </c>
      <c r="BW153" s="67"/>
      <c r="BX153" s="67"/>
      <c r="BY153" s="68"/>
      <c r="BZ153" s="49"/>
      <c r="CA153" s="53">
        <v>234</v>
      </c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5"/>
      <c r="CR153" s="53">
        <v>0</v>
      </c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5"/>
      <c r="DL153" s="53">
        <v>234</v>
      </c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5"/>
      <c r="DY153" s="53">
        <v>0</v>
      </c>
      <c r="DZ153" s="54"/>
      <c r="EA153" s="54"/>
      <c r="EB153" s="54"/>
      <c r="EC153" s="54"/>
      <c r="ED153" s="54"/>
      <c r="EE153" s="54"/>
      <c r="EF153" s="54"/>
      <c r="EG153" s="54"/>
      <c r="EH153" s="54"/>
      <c r="EI153" s="54"/>
      <c r="EJ153" s="54"/>
      <c r="EK153" s="55"/>
      <c r="EL153" s="53">
        <v>0</v>
      </c>
      <c r="EM153" s="54"/>
      <c r="EN153" s="54"/>
      <c r="EO153" s="54"/>
      <c r="EP153" s="54"/>
      <c r="EQ153" s="54"/>
      <c r="ER153" s="54"/>
      <c r="ES153" s="54"/>
      <c r="ET153" s="54"/>
      <c r="EU153" s="54"/>
      <c r="EV153" s="54"/>
      <c r="EW153" s="54"/>
      <c r="EX153" s="55"/>
      <c r="EY153" s="53">
        <v>0</v>
      </c>
      <c r="EZ153" s="54"/>
      <c r="FA153" s="54"/>
      <c r="FB153" s="54"/>
      <c r="FC153" s="54"/>
      <c r="FD153" s="54"/>
      <c r="FE153" s="54"/>
      <c r="FF153" s="54"/>
      <c r="FG153" s="54"/>
      <c r="FH153" s="54"/>
      <c r="FI153" s="54"/>
      <c r="FJ153" s="54"/>
      <c r="FK153" s="56"/>
      <c r="FL153" s="35"/>
      <c r="FM153" s="35"/>
    </row>
    <row r="154" spans="1:169" ht="15.75" x14ac:dyDescent="0.25">
      <c r="A154" s="57">
        <f>A153+1</f>
        <v>139</v>
      </c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9"/>
      <c r="N154" s="60" t="s">
        <v>220</v>
      </c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2"/>
      <c r="AE154" s="69" t="s">
        <v>321</v>
      </c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9"/>
      <c r="AS154" s="38"/>
      <c r="AT154" s="60" t="s">
        <v>322</v>
      </c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2"/>
      <c r="BF154" s="76" t="s">
        <v>290</v>
      </c>
      <c r="BG154" s="77"/>
      <c r="BH154" s="77"/>
      <c r="BI154" s="77"/>
      <c r="BJ154" s="77"/>
      <c r="BK154" s="77"/>
      <c r="BL154" s="77"/>
      <c r="BM154" s="77"/>
      <c r="BN154" s="77"/>
      <c r="BO154" s="77"/>
      <c r="BP154" s="77"/>
      <c r="BQ154" s="77"/>
      <c r="BR154" s="77"/>
      <c r="BS154" s="77"/>
      <c r="BT154" s="77"/>
      <c r="BU154" s="78"/>
      <c r="BV154" s="66" t="s">
        <v>6</v>
      </c>
      <c r="BW154" s="67"/>
      <c r="BX154" s="67"/>
      <c r="BY154" s="68"/>
      <c r="BZ154" s="49"/>
      <c r="CA154" s="53">
        <v>2130</v>
      </c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5"/>
      <c r="CR154" s="53">
        <v>1411</v>
      </c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5"/>
      <c r="DL154" s="53">
        <v>2130</v>
      </c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5"/>
      <c r="DY154" s="53">
        <v>0</v>
      </c>
      <c r="DZ154" s="54"/>
      <c r="EA154" s="54"/>
      <c r="EB154" s="54"/>
      <c r="EC154" s="54"/>
      <c r="ED154" s="54"/>
      <c r="EE154" s="54"/>
      <c r="EF154" s="54"/>
      <c r="EG154" s="54"/>
      <c r="EH154" s="54"/>
      <c r="EI154" s="54"/>
      <c r="EJ154" s="54"/>
      <c r="EK154" s="55"/>
      <c r="EL154" s="53">
        <v>0</v>
      </c>
      <c r="EM154" s="54"/>
      <c r="EN154" s="54"/>
      <c r="EO154" s="54"/>
      <c r="EP154" s="54"/>
      <c r="EQ154" s="54"/>
      <c r="ER154" s="54"/>
      <c r="ES154" s="54"/>
      <c r="ET154" s="54"/>
      <c r="EU154" s="54"/>
      <c r="EV154" s="54"/>
      <c r="EW154" s="54"/>
      <c r="EX154" s="55"/>
      <c r="EY154" s="53">
        <v>0</v>
      </c>
      <c r="EZ154" s="54"/>
      <c r="FA154" s="54"/>
      <c r="FB154" s="54"/>
      <c r="FC154" s="54"/>
      <c r="FD154" s="54"/>
      <c r="FE154" s="54"/>
      <c r="FF154" s="54"/>
      <c r="FG154" s="54"/>
      <c r="FH154" s="54"/>
      <c r="FI154" s="54"/>
      <c r="FJ154" s="54"/>
      <c r="FK154" s="56"/>
      <c r="FL154" s="35"/>
      <c r="FM154" s="35"/>
    </row>
    <row r="155" spans="1:169" ht="15.75" x14ac:dyDescent="0.25">
      <c r="A155" s="57">
        <f>A154+1</f>
        <v>140</v>
      </c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9"/>
      <c r="N155" s="60" t="s">
        <v>220</v>
      </c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2"/>
      <c r="AE155" s="69" t="s">
        <v>219</v>
      </c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9"/>
      <c r="AS155" s="38"/>
      <c r="AT155" s="60" t="s">
        <v>323</v>
      </c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2"/>
      <c r="BF155" s="76" t="s">
        <v>290</v>
      </c>
      <c r="BG155" s="7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  <c r="BS155" s="77"/>
      <c r="BT155" s="77"/>
      <c r="BU155" s="78"/>
      <c r="BV155" s="66" t="s">
        <v>6</v>
      </c>
      <c r="BW155" s="67"/>
      <c r="BX155" s="67"/>
      <c r="BY155" s="68"/>
      <c r="BZ155" s="49"/>
      <c r="CA155" s="53">
        <v>48044</v>
      </c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5"/>
      <c r="CR155" s="53">
        <v>27918</v>
      </c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5"/>
      <c r="DL155" s="53">
        <v>48044</v>
      </c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5"/>
      <c r="DY155" s="53">
        <v>0</v>
      </c>
      <c r="DZ155" s="54"/>
      <c r="EA155" s="54"/>
      <c r="EB155" s="54"/>
      <c r="EC155" s="54"/>
      <c r="ED155" s="54"/>
      <c r="EE155" s="54"/>
      <c r="EF155" s="54"/>
      <c r="EG155" s="54"/>
      <c r="EH155" s="54"/>
      <c r="EI155" s="54"/>
      <c r="EJ155" s="54"/>
      <c r="EK155" s="55"/>
      <c r="EL155" s="53">
        <v>0</v>
      </c>
      <c r="EM155" s="54"/>
      <c r="EN155" s="54"/>
      <c r="EO155" s="54"/>
      <c r="EP155" s="54"/>
      <c r="EQ155" s="54"/>
      <c r="ER155" s="54"/>
      <c r="ES155" s="54"/>
      <c r="ET155" s="54"/>
      <c r="EU155" s="54"/>
      <c r="EV155" s="54"/>
      <c r="EW155" s="54"/>
      <c r="EX155" s="55"/>
      <c r="EY155" s="53">
        <v>0</v>
      </c>
      <c r="EZ155" s="54"/>
      <c r="FA155" s="54"/>
      <c r="FB155" s="54"/>
      <c r="FC155" s="54"/>
      <c r="FD155" s="54"/>
      <c r="FE155" s="54"/>
      <c r="FF155" s="54"/>
      <c r="FG155" s="54"/>
      <c r="FH155" s="54"/>
      <c r="FI155" s="54"/>
      <c r="FJ155" s="54"/>
      <c r="FK155" s="56"/>
      <c r="FL155" s="35"/>
      <c r="FM155" s="35"/>
    </row>
    <row r="156" spans="1:169" ht="12.75" x14ac:dyDescent="0.2">
      <c r="A156" s="57">
        <f>A155+1</f>
        <v>141</v>
      </c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9"/>
      <c r="N156" s="60" t="s">
        <v>80</v>
      </c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2"/>
      <c r="AE156" s="69" t="s">
        <v>164</v>
      </c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9"/>
      <c r="AS156" s="38"/>
      <c r="AT156" s="60" t="s">
        <v>256</v>
      </c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2"/>
      <c r="BF156" s="60" t="s">
        <v>291</v>
      </c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1"/>
      <c r="BS156" s="61"/>
      <c r="BT156" s="61"/>
      <c r="BU156" s="62"/>
      <c r="BV156" s="69" t="s">
        <v>6</v>
      </c>
      <c r="BW156" s="58"/>
      <c r="BX156" s="58"/>
      <c r="BY156" s="58"/>
      <c r="BZ156" s="59"/>
      <c r="CA156" s="53">
        <v>9480</v>
      </c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5"/>
      <c r="CR156" s="53">
        <v>7110</v>
      </c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5"/>
      <c r="DL156" s="53">
        <v>9480</v>
      </c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5"/>
      <c r="DY156" s="53">
        <v>19993</v>
      </c>
      <c r="DZ156" s="54"/>
      <c r="EA156" s="54"/>
      <c r="EB156" s="54"/>
      <c r="EC156" s="54"/>
      <c r="ED156" s="54"/>
      <c r="EE156" s="54"/>
      <c r="EF156" s="54"/>
      <c r="EG156" s="54"/>
      <c r="EH156" s="54"/>
      <c r="EI156" s="54"/>
      <c r="EJ156" s="54"/>
      <c r="EK156" s="55"/>
      <c r="EL156" s="53">
        <v>0</v>
      </c>
      <c r="EM156" s="54"/>
      <c r="EN156" s="54"/>
      <c r="EO156" s="54"/>
      <c r="EP156" s="54"/>
      <c r="EQ156" s="54"/>
      <c r="ER156" s="54"/>
      <c r="ES156" s="54"/>
      <c r="ET156" s="54"/>
      <c r="EU156" s="54"/>
      <c r="EV156" s="54"/>
      <c r="EW156" s="54"/>
      <c r="EX156" s="55"/>
      <c r="EY156" s="53">
        <v>0</v>
      </c>
      <c r="EZ156" s="54"/>
      <c r="FA156" s="54"/>
      <c r="FB156" s="54"/>
      <c r="FC156" s="54"/>
      <c r="FD156" s="54"/>
      <c r="FE156" s="54"/>
      <c r="FF156" s="54"/>
      <c r="FG156" s="54"/>
      <c r="FH156" s="54"/>
      <c r="FI156" s="54"/>
      <c r="FJ156" s="54"/>
      <c r="FK156" s="56"/>
      <c r="FL156" s="230"/>
      <c r="FM156" s="231"/>
    </row>
    <row r="157" spans="1:169" ht="15" customHeight="1" x14ac:dyDescent="0.2">
      <c r="A157" s="57">
        <f t="shared" si="7"/>
        <v>142</v>
      </c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9"/>
      <c r="N157" s="60" t="s">
        <v>80</v>
      </c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2"/>
      <c r="AE157" s="69" t="s">
        <v>166</v>
      </c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9"/>
      <c r="AS157" s="38"/>
      <c r="AT157" s="60" t="s">
        <v>257</v>
      </c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2"/>
      <c r="BF157" s="60" t="s">
        <v>291</v>
      </c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1"/>
      <c r="BT157" s="61"/>
      <c r="BU157" s="62"/>
      <c r="BV157" s="69" t="s">
        <v>6</v>
      </c>
      <c r="BW157" s="58"/>
      <c r="BX157" s="58"/>
      <c r="BY157" s="58"/>
      <c r="BZ157" s="59"/>
      <c r="CA157" s="53">
        <v>214399</v>
      </c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5"/>
      <c r="CR157" s="53">
        <v>160799</v>
      </c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5"/>
      <c r="DL157" s="53">
        <v>214399</v>
      </c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5"/>
      <c r="DY157" s="53">
        <v>0</v>
      </c>
      <c r="DZ157" s="54"/>
      <c r="EA157" s="54"/>
      <c r="EB157" s="54"/>
      <c r="EC157" s="54"/>
      <c r="ED157" s="54"/>
      <c r="EE157" s="54"/>
      <c r="EF157" s="54"/>
      <c r="EG157" s="54"/>
      <c r="EH157" s="54"/>
      <c r="EI157" s="54"/>
      <c r="EJ157" s="54"/>
      <c r="EK157" s="55"/>
      <c r="EL157" s="53">
        <v>0</v>
      </c>
      <c r="EM157" s="54"/>
      <c r="EN157" s="54"/>
      <c r="EO157" s="54"/>
      <c r="EP157" s="54"/>
      <c r="EQ157" s="54"/>
      <c r="ER157" s="54"/>
      <c r="ES157" s="54"/>
      <c r="ET157" s="54"/>
      <c r="EU157" s="54"/>
      <c r="EV157" s="54"/>
      <c r="EW157" s="54"/>
      <c r="EX157" s="55"/>
      <c r="EY157" s="53">
        <v>0</v>
      </c>
      <c r="EZ157" s="54"/>
      <c r="FA157" s="54"/>
      <c r="FB157" s="54"/>
      <c r="FC157" s="54"/>
      <c r="FD157" s="54"/>
      <c r="FE157" s="54"/>
      <c r="FF157" s="54"/>
      <c r="FG157" s="54"/>
      <c r="FH157" s="54"/>
      <c r="FI157" s="54"/>
      <c r="FJ157" s="54"/>
      <c r="FK157" s="56"/>
      <c r="FL157" s="230"/>
      <c r="FM157" s="231"/>
    </row>
    <row r="158" spans="1:169" ht="15" customHeight="1" x14ac:dyDescent="0.2">
      <c r="A158" s="57">
        <f t="shared" si="7"/>
        <v>143</v>
      </c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9"/>
      <c r="N158" s="60" t="s">
        <v>81</v>
      </c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2"/>
      <c r="AE158" s="69" t="s">
        <v>165</v>
      </c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9"/>
      <c r="AS158" s="38"/>
      <c r="AT158" s="60" t="s">
        <v>258</v>
      </c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2"/>
      <c r="BF158" s="60" t="s">
        <v>291</v>
      </c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2"/>
      <c r="BV158" s="69" t="s">
        <v>6</v>
      </c>
      <c r="BW158" s="58"/>
      <c r="BX158" s="58"/>
      <c r="BY158" s="58"/>
      <c r="BZ158" s="59"/>
      <c r="CA158" s="53">
        <v>15000</v>
      </c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5"/>
      <c r="CR158" s="53">
        <v>13648</v>
      </c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5"/>
      <c r="DL158" s="53">
        <v>15000</v>
      </c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5"/>
      <c r="DY158" s="53">
        <v>15000</v>
      </c>
      <c r="DZ158" s="54"/>
      <c r="EA158" s="54"/>
      <c r="EB158" s="54"/>
      <c r="EC158" s="54"/>
      <c r="ED158" s="54"/>
      <c r="EE158" s="54"/>
      <c r="EF158" s="54"/>
      <c r="EG158" s="54"/>
      <c r="EH158" s="54"/>
      <c r="EI158" s="54"/>
      <c r="EJ158" s="54"/>
      <c r="EK158" s="55"/>
      <c r="EL158" s="53">
        <v>15000</v>
      </c>
      <c r="EM158" s="54"/>
      <c r="EN158" s="54"/>
      <c r="EO158" s="54"/>
      <c r="EP158" s="54"/>
      <c r="EQ158" s="54"/>
      <c r="ER158" s="54"/>
      <c r="ES158" s="54"/>
      <c r="ET158" s="54"/>
      <c r="EU158" s="54"/>
      <c r="EV158" s="54"/>
      <c r="EW158" s="54"/>
      <c r="EX158" s="55"/>
      <c r="EY158" s="53">
        <v>15000</v>
      </c>
      <c r="EZ158" s="54"/>
      <c r="FA158" s="54"/>
      <c r="FB158" s="54"/>
      <c r="FC158" s="54"/>
      <c r="FD158" s="54"/>
      <c r="FE158" s="54"/>
      <c r="FF158" s="54"/>
      <c r="FG158" s="54"/>
      <c r="FH158" s="54"/>
      <c r="FI158" s="54"/>
      <c r="FJ158" s="54"/>
      <c r="FK158" s="56"/>
      <c r="FL158" s="230"/>
      <c r="FM158" s="231"/>
    </row>
    <row r="159" spans="1:169" ht="15" customHeight="1" x14ac:dyDescent="0.2">
      <c r="A159" s="57">
        <f>A158+1</f>
        <v>144</v>
      </c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9"/>
      <c r="N159" s="60" t="s">
        <v>220</v>
      </c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2"/>
      <c r="AE159" s="69" t="s">
        <v>309</v>
      </c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9"/>
      <c r="AS159" s="38"/>
      <c r="AT159" s="206" t="s">
        <v>310</v>
      </c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3"/>
      <c r="BF159" s="60" t="s">
        <v>291</v>
      </c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1"/>
      <c r="BS159" s="61"/>
      <c r="BT159" s="61"/>
      <c r="BU159" s="62"/>
      <c r="BV159" s="69" t="s">
        <v>6</v>
      </c>
      <c r="BW159" s="58"/>
      <c r="BX159" s="58"/>
      <c r="BY159" s="58"/>
      <c r="BZ159" s="59"/>
      <c r="CA159" s="53">
        <v>66529</v>
      </c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5"/>
      <c r="CR159" s="53">
        <v>66529</v>
      </c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5"/>
      <c r="DL159" s="53">
        <v>66529</v>
      </c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5"/>
      <c r="DY159" s="53">
        <v>0</v>
      </c>
      <c r="DZ159" s="54"/>
      <c r="EA159" s="54"/>
      <c r="EB159" s="54"/>
      <c r="EC159" s="54"/>
      <c r="ED159" s="54"/>
      <c r="EE159" s="54"/>
      <c r="EF159" s="54"/>
      <c r="EG159" s="54"/>
      <c r="EH159" s="54"/>
      <c r="EI159" s="54"/>
      <c r="EJ159" s="54"/>
      <c r="EK159" s="55"/>
      <c r="EL159" s="53">
        <v>0</v>
      </c>
      <c r="EM159" s="54"/>
      <c r="EN159" s="54"/>
      <c r="EO159" s="54"/>
      <c r="EP159" s="54"/>
      <c r="EQ159" s="54"/>
      <c r="ER159" s="54"/>
      <c r="ES159" s="54"/>
      <c r="ET159" s="54"/>
      <c r="EU159" s="54"/>
      <c r="EV159" s="54"/>
      <c r="EW159" s="54"/>
      <c r="EX159" s="55"/>
      <c r="EY159" s="53">
        <v>0</v>
      </c>
      <c r="EZ159" s="54"/>
      <c r="FA159" s="54"/>
      <c r="FB159" s="54"/>
      <c r="FC159" s="54"/>
      <c r="FD159" s="54"/>
      <c r="FE159" s="54"/>
      <c r="FF159" s="54"/>
      <c r="FG159" s="54"/>
      <c r="FH159" s="54"/>
      <c r="FI159" s="54"/>
      <c r="FJ159" s="54"/>
      <c r="FK159" s="56"/>
      <c r="FL159" s="37"/>
      <c r="FM159" s="37"/>
    </row>
    <row r="160" spans="1:169" ht="13.15" customHeight="1" x14ac:dyDescent="0.25">
      <c r="A160" s="57">
        <f>A159+1</f>
        <v>145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9"/>
      <c r="N160" s="60" t="s">
        <v>33</v>
      </c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2"/>
      <c r="AE160" s="63" t="s">
        <v>167</v>
      </c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5"/>
      <c r="AS160" s="38"/>
      <c r="AT160" s="76" t="s">
        <v>26</v>
      </c>
      <c r="AU160" s="77"/>
      <c r="AV160" s="77"/>
      <c r="AW160" s="77"/>
      <c r="AX160" s="77"/>
      <c r="AY160" s="77"/>
      <c r="AZ160" s="77"/>
      <c r="BA160" s="77"/>
      <c r="BB160" s="77"/>
      <c r="BC160" s="77"/>
      <c r="BD160" s="77"/>
      <c r="BE160" s="78"/>
      <c r="BF160" s="60" t="s">
        <v>46</v>
      </c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1"/>
      <c r="BU160" s="62"/>
      <c r="BV160" s="69" t="s">
        <v>6</v>
      </c>
      <c r="BW160" s="58"/>
      <c r="BX160" s="58"/>
      <c r="BY160" s="58"/>
      <c r="BZ160" s="31"/>
      <c r="CA160" s="53">
        <v>980</v>
      </c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5"/>
      <c r="CR160" s="53">
        <v>1001</v>
      </c>
      <c r="CS160" s="54"/>
      <c r="CT160" s="54"/>
      <c r="CU160" s="54"/>
      <c r="CV160" s="54"/>
      <c r="CW160" s="54"/>
      <c r="CX160" s="54"/>
      <c r="CY160" s="54"/>
      <c r="CZ160" s="54"/>
      <c r="DA160" s="54"/>
      <c r="DB160" s="54"/>
      <c r="DC160" s="54"/>
      <c r="DD160" s="54"/>
      <c r="DE160" s="54"/>
      <c r="DF160" s="54"/>
      <c r="DG160" s="54"/>
      <c r="DH160" s="54"/>
      <c r="DI160" s="54"/>
      <c r="DJ160" s="54"/>
      <c r="DK160" s="55"/>
      <c r="DL160" s="53">
        <v>1001</v>
      </c>
      <c r="DM160" s="54"/>
      <c r="DN160" s="54"/>
      <c r="DO160" s="54"/>
      <c r="DP160" s="54"/>
      <c r="DQ160" s="54"/>
      <c r="DR160" s="54"/>
      <c r="DS160" s="54"/>
      <c r="DT160" s="54"/>
      <c r="DU160" s="54"/>
      <c r="DV160" s="54"/>
      <c r="DW160" s="54"/>
      <c r="DX160" s="55"/>
      <c r="DY160" s="53">
        <v>1287</v>
      </c>
      <c r="DZ160" s="54"/>
      <c r="EA160" s="54"/>
      <c r="EB160" s="54"/>
      <c r="EC160" s="54"/>
      <c r="ED160" s="54"/>
      <c r="EE160" s="54"/>
      <c r="EF160" s="54"/>
      <c r="EG160" s="54"/>
      <c r="EH160" s="54"/>
      <c r="EI160" s="54"/>
      <c r="EJ160" s="54"/>
      <c r="EK160" s="55"/>
      <c r="EL160" s="53">
        <v>1337</v>
      </c>
      <c r="EM160" s="54"/>
      <c r="EN160" s="54"/>
      <c r="EO160" s="54"/>
      <c r="EP160" s="54"/>
      <c r="EQ160" s="54"/>
      <c r="ER160" s="54"/>
      <c r="ES160" s="54"/>
      <c r="ET160" s="54"/>
      <c r="EU160" s="54"/>
      <c r="EV160" s="54"/>
      <c r="EW160" s="54"/>
      <c r="EX160" s="55"/>
      <c r="EY160" s="53">
        <v>1407</v>
      </c>
      <c r="EZ160" s="54"/>
      <c r="FA160" s="54"/>
      <c r="FB160" s="54"/>
      <c r="FC160" s="54"/>
      <c r="FD160" s="54"/>
      <c r="FE160" s="54"/>
      <c r="FF160" s="54"/>
      <c r="FG160" s="54"/>
      <c r="FH160" s="54"/>
      <c r="FI160" s="54"/>
      <c r="FJ160" s="54"/>
      <c r="FK160" s="56"/>
      <c r="FL160" s="20"/>
      <c r="FM160" s="20"/>
    </row>
    <row r="161" spans="1:169" ht="15" customHeight="1" x14ac:dyDescent="0.25">
      <c r="A161" s="57">
        <f t="shared" ref="A161:A206" si="9">A160+1</f>
        <v>146</v>
      </c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9"/>
      <c r="N161" s="60" t="s">
        <v>33</v>
      </c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2"/>
      <c r="AE161" s="63" t="s">
        <v>47</v>
      </c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5"/>
      <c r="AS161" s="38"/>
      <c r="AT161" s="70" t="s">
        <v>28</v>
      </c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2"/>
      <c r="BF161" s="60" t="s">
        <v>46</v>
      </c>
      <c r="BG161" s="208"/>
      <c r="BH161" s="208"/>
      <c r="BI161" s="208"/>
      <c r="BJ161" s="208"/>
      <c r="BK161" s="208"/>
      <c r="BL161" s="208"/>
      <c r="BM161" s="208"/>
      <c r="BN161" s="208"/>
      <c r="BO161" s="208"/>
      <c r="BP161" s="208"/>
      <c r="BQ161" s="208"/>
      <c r="BR161" s="208"/>
      <c r="BS161" s="208"/>
      <c r="BT161" s="208"/>
      <c r="BU161" s="209"/>
      <c r="BV161" s="69" t="s">
        <v>6</v>
      </c>
      <c r="BW161" s="58"/>
      <c r="BX161" s="58"/>
      <c r="BY161" s="58"/>
      <c r="BZ161" s="59"/>
      <c r="CA161" s="53">
        <v>23</v>
      </c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5"/>
      <c r="CR161" s="53">
        <v>15</v>
      </c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5"/>
      <c r="DL161" s="53">
        <v>23</v>
      </c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5"/>
      <c r="DY161" s="53">
        <v>23</v>
      </c>
      <c r="DZ161" s="54"/>
      <c r="EA161" s="54"/>
      <c r="EB161" s="54"/>
      <c r="EC161" s="54"/>
      <c r="ED161" s="54"/>
      <c r="EE161" s="54"/>
      <c r="EF161" s="54"/>
      <c r="EG161" s="54"/>
      <c r="EH161" s="54"/>
      <c r="EI161" s="54"/>
      <c r="EJ161" s="54"/>
      <c r="EK161" s="55"/>
      <c r="EL161" s="53">
        <v>23</v>
      </c>
      <c r="EM161" s="54"/>
      <c r="EN161" s="54"/>
      <c r="EO161" s="54"/>
      <c r="EP161" s="54"/>
      <c r="EQ161" s="54"/>
      <c r="ER161" s="54"/>
      <c r="ES161" s="54"/>
      <c r="ET161" s="54"/>
      <c r="EU161" s="54"/>
      <c r="EV161" s="54"/>
      <c r="EW161" s="54"/>
      <c r="EX161" s="55"/>
      <c r="EY161" s="53">
        <v>23</v>
      </c>
      <c r="EZ161" s="54"/>
      <c r="FA161" s="54"/>
      <c r="FB161" s="54"/>
      <c r="FC161" s="54"/>
      <c r="FD161" s="54"/>
      <c r="FE161" s="54"/>
      <c r="FF161" s="54"/>
      <c r="FG161" s="54"/>
      <c r="FH161" s="54"/>
      <c r="FI161" s="54"/>
      <c r="FJ161" s="54"/>
      <c r="FK161" s="56"/>
      <c r="FL161" s="20"/>
      <c r="FM161" s="20"/>
    </row>
    <row r="162" spans="1:169" ht="15" customHeight="1" x14ac:dyDescent="0.25">
      <c r="A162" s="57">
        <f t="shared" si="9"/>
        <v>147</v>
      </c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9"/>
      <c r="N162" s="60" t="s">
        <v>31</v>
      </c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2"/>
      <c r="AE162" s="63" t="s">
        <v>221</v>
      </c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5"/>
      <c r="AS162" s="38"/>
      <c r="AT162" s="60" t="s">
        <v>222</v>
      </c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2"/>
      <c r="BF162" s="60" t="s">
        <v>46</v>
      </c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1"/>
      <c r="BR162" s="61"/>
      <c r="BS162" s="61"/>
      <c r="BT162" s="61"/>
      <c r="BU162" s="62"/>
      <c r="BV162" s="69" t="s">
        <v>6</v>
      </c>
      <c r="BW162" s="58"/>
      <c r="BX162" s="58"/>
      <c r="BY162" s="58"/>
      <c r="BZ162" s="59"/>
      <c r="CA162" s="53">
        <v>0</v>
      </c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5"/>
      <c r="CR162" s="53">
        <v>10</v>
      </c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5"/>
      <c r="DL162" s="53">
        <v>10</v>
      </c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5"/>
      <c r="DY162" s="53">
        <v>0</v>
      </c>
      <c r="DZ162" s="54"/>
      <c r="EA162" s="54"/>
      <c r="EB162" s="54"/>
      <c r="EC162" s="54"/>
      <c r="ED162" s="54"/>
      <c r="EE162" s="54"/>
      <c r="EF162" s="54"/>
      <c r="EG162" s="54"/>
      <c r="EH162" s="54"/>
      <c r="EI162" s="54"/>
      <c r="EJ162" s="54"/>
      <c r="EK162" s="55"/>
      <c r="EL162" s="53">
        <v>0</v>
      </c>
      <c r="EM162" s="54"/>
      <c r="EN162" s="54"/>
      <c r="EO162" s="54"/>
      <c r="EP162" s="54"/>
      <c r="EQ162" s="54"/>
      <c r="ER162" s="54"/>
      <c r="ES162" s="54"/>
      <c r="ET162" s="54"/>
      <c r="EU162" s="54"/>
      <c r="EV162" s="54"/>
      <c r="EW162" s="54"/>
      <c r="EX162" s="55"/>
      <c r="EY162" s="53">
        <v>0</v>
      </c>
      <c r="EZ162" s="54"/>
      <c r="FA162" s="54"/>
      <c r="FB162" s="54"/>
      <c r="FC162" s="54"/>
      <c r="FD162" s="54"/>
      <c r="FE162" s="54"/>
      <c r="FF162" s="54"/>
      <c r="FG162" s="54"/>
      <c r="FH162" s="54"/>
      <c r="FI162" s="54"/>
      <c r="FJ162" s="54"/>
      <c r="FK162" s="56"/>
      <c r="FL162" s="228"/>
      <c r="FM162" s="229"/>
    </row>
    <row r="163" spans="1:169" ht="15.75" x14ac:dyDescent="0.25">
      <c r="A163" s="57">
        <f t="shared" si="9"/>
        <v>148</v>
      </c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9"/>
      <c r="N163" s="60" t="s">
        <v>31</v>
      </c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2"/>
      <c r="AE163" s="63" t="s">
        <v>176</v>
      </c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5"/>
      <c r="AS163" s="38"/>
      <c r="AT163" s="60" t="s">
        <v>224</v>
      </c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2"/>
      <c r="BF163" s="60" t="s">
        <v>46</v>
      </c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1"/>
      <c r="BS163" s="61"/>
      <c r="BT163" s="61"/>
      <c r="BU163" s="62"/>
      <c r="BV163" s="69" t="s">
        <v>6</v>
      </c>
      <c r="BW163" s="58"/>
      <c r="BX163" s="58"/>
      <c r="BY163" s="58"/>
      <c r="BZ163" s="59"/>
      <c r="CA163" s="53">
        <v>500</v>
      </c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5"/>
      <c r="CR163" s="53">
        <v>105</v>
      </c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5"/>
      <c r="DL163" s="53">
        <v>500</v>
      </c>
      <c r="DM163" s="54"/>
      <c r="DN163" s="54"/>
      <c r="DO163" s="54"/>
      <c r="DP163" s="54"/>
      <c r="DQ163" s="54"/>
      <c r="DR163" s="54"/>
      <c r="DS163" s="54"/>
      <c r="DT163" s="54"/>
      <c r="DU163" s="54"/>
      <c r="DV163" s="54"/>
      <c r="DW163" s="54"/>
      <c r="DX163" s="55"/>
      <c r="DY163" s="53">
        <v>500</v>
      </c>
      <c r="DZ163" s="54"/>
      <c r="EA163" s="54"/>
      <c r="EB163" s="54"/>
      <c r="EC163" s="54"/>
      <c r="ED163" s="54"/>
      <c r="EE163" s="54"/>
      <c r="EF163" s="54"/>
      <c r="EG163" s="54"/>
      <c r="EH163" s="54"/>
      <c r="EI163" s="54"/>
      <c r="EJ163" s="54"/>
      <c r="EK163" s="55"/>
      <c r="EL163" s="53">
        <v>500</v>
      </c>
      <c r="EM163" s="54"/>
      <c r="EN163" s="54"/>
      <c r="EO163" s="54"/>
      <c r="EP163" s="54"/>
      <c r="EQ163" s="54"/>
      <c r="ER163" s="54"/>
      <c r="ES163" s="54"/>
      <c r="ET163" s="54"/>
      <c r="EU163" s="54"/>
      <c r="EV163" s="54"/>
      <c r="EW163" s="54"/>
      <c r="EX163" s="55"/>
      <c r="EY163" s="53">
        <v>500</v>
      </c>
      <c r="EZ163" s="54"/>
      <c r="FA163" s="54"/>
      <c r="FB163" s="54"/>
      <c r="FC163" s="54"/>
      <c r="FD163" s="54"/>
      <c r="FE163" s="54"/>
      <c r="FF163" s="54"/>
      <c r="FG163" s="54"/>
      <c r="FH163" s="54"/>
      <c r="FI163" s="54"/>
      <c r="FJ163" s="54"/>
      <c r="FK163" s="56"/>
      <c r="FL163" s="35"/>
      <c r="FM163" s="35"/>
    </row>
    <row r="164" spans="1:169" ht="16.350000000000001" customHeight="1" x14ac:dyDescent="0.25">
      <c r="A164" s="57">
        <f t="shared" si="9"/>
        <v>149</v>
      </c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9"/>
      <c r="N164" s="60" t="s">
        <v>31</v>
      </c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2"/>
      <c r="AE164" s="63" t="s">
        <v>168</v>
      </c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5"/>
      <c r="AS164" s="38"/>
      <c r="AT164" s="60" t="s">
        <v>294</v>
      </c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2"/>
      <c r="BF164" s="60" t="s">
        <v>46</v>
      </c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  <c r="BR164" s="61"/>
      <c r="BS164" s="61"/>
      <c r="BT164" s="61"/>
      <c r="BU164" s="62"/>
      <c r="BV164" s="69" t="s">
        <v>6</v>
      </c>
      <c r="BW164" s="58"/>
      <c r="BX164" s="58"/>
      <c r="BY164" s="58"/>
      <c r="BZ164" s="59"/>
      <c r="CA164" s="53">
        <v>3295</v>
      </c>
      <c r="CB164" s="54"/>
      <c r="CC164" s="54"/>
      <c r="CD164" s="54"/>
      <c r="CE164" s="54"/>
      <c r="CF164" s="54"/>
      <c r="CG164" s="54"/>
      <c r="CH164" s="54"/>
      <c r="CI164" s="54"/>
      <c r="CJ164" s="54"/>
      <c r="CK164" s="54"/>
      <c r="CL164" s="54"/>
      <c r="CM164" s="54"/>
      <c r="CN164" s="54"/>
      <c r="CO164" s="54"/>
      <c r="CP164" s="54"/>
      <c r="CQ164" s="55"/>
      <c r="CR164" s="53">
        <v>1762</v>
      </c>
      <c r="CS164" s="54"/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4"/>
      <c r="DK164" s="55"/>
      <c r="DL164" s="53">
        <v>3295</v>
      </c>
      <c r="DM164" s="54"/>
      <c r="DN164" s="54"/>
      <c r="DO164" s="54"/>
      <c r="DP164" s="54"/>
      <c r="DQ164" s="54"/>
      <c r="DR164" s="54"/>
      <c r="DS164" s="54"/>
      <c r="DT164" s="54"/>
      <c r="DU164" s="54"/>
      <c r="DV164" s="54"/>
      <c r="DW164" s="54"/>
      <c r="DX164" s="55"/>
      <c r="DY164" s="53">
        <v>2500</v>
      </c>
      <c r="DZ164" s="54"/>
      <c r="EA164" s="54"/>
      <c r="EB164" s="54"/>
      <c r="EC164" s="54"/>
      <c r="ED164" s="54"/>
      <c r="EE164" s="54"/>
      <c r="EF164" s="54"/>
      <c r="EG164" s="54"/>
      <c r="EH164" s="54"/>
      <c r="EI164" s="54"/>
      <c r="EJ164" s="54"/>
      <c r="EK164" s="55"/>
      <c r="EL164" s="53">
        <v>2600</v>
      </c>
      <c r="EM164" s="54"/>
      <c r="EN164" s="54"/>
      <c r="EO164" s="54"/>
      <c r="EP164" s="54"/>
      <c r="EQ164" s="54"/>
      <c r="ER164" s="54"/>
      <c r="ES164" s="54"/>
      <c r="ET164" s="54"/>
      <c r="EU164" s="54"/>
      <c r="EV164" s="54"/>
      <c r="EW164" s="54"/>
      <c r="EX164" s="55"/>
      <c r="EY164" s="53">
        <v>2700</v>
      </c>
      <c r="EZ164" s="54"/>
      <c r="FA164" s="54"/>
      <c r="FB164" s="54"/>
      <c r="FC164" s="54"/>
      <c r="FD164" s="54"/>
      <c r="FE164" s="54"/>
      <c r="FF164" s="54"/>
      <c r="FG164" s="54"/>
      <c r="FH164" s="54"/>
      <c r="FI164" s="54"/>
      <c r="FJ164" s="54"/>
      <c r="FK164" s="56"/>
      <c r="FL164" s="35"/>
      <c r="FM164" s="35"/>
    </row>
    <row r="165" spans="1:169" ht="15" customHeight="1" x14ac:dyDescent="0.25">
      <c r="A165" s="57">
        <f t="shared" si="9"/>
        <v>150</v>
      </c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9"/>
      <c r="N165" s="60" t="s">
        <v>31</v>
      </c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2"/>
      <c r="AE165" s="63" t="s">
        <v>48</v>
      </c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5"/>
      <c r="AS165" s="38"/>
      <c r="AT165" s="60" t="s">
        <v>49</v>
      </c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2"/>
      <c r="BF165" s="60" t="s">
        <v>46</v>
      </c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T165" s="61"/>
      <c r="BU165" s="62"/>
      <c r="BV165" s="69" t="s">
        <v>6</v>
      </c>
      <c r="BW165" s="58"/>
      <c r="BX165" s="58"/>
      <c r="BY165" s="58"/>
      <c r="BZ165" s="59"/>
      <c r="CA165" s="53">
        <v>0</v>
      </c>
      <c r="CB165" s="54"/>
      <c r="CC165" s="54"/>
      <c r="CD165" s="54"/>
      <c r="CE165" s="54"/>
      <c r="CF165" s="54"/>
      <c r="CG165" s="54"/>
      <c r="CH165" s="54"/>
      <c r="CI165" s="54"/>
      <c r="CJ165" s="54"/>
      <c r="CK165" s="54"/>
      <c r="CL165" s="54"/>
      <c r="CM165" s="54"/>
      <c r="CN165" s="54"/>
      <c r="CO165" s="54"/>
      <c r="CP165" s="54"/>
      <c r="CQ165" s="55"/>
      <c r="CR165" s="53">
        <v>17</v>
      </c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4"/>
      <c r="DK165" s="55"/>
      <c r="DL165" s="53">
        <v>0</v>
      </c>
      <c r="DM165" s="54"/>
      <c r="DN165" s="54"/>
      <c r="DO165" s="54"/>
      <c r="DP165" s="54"/>
      <c r="DQ165" s="54"/>
      <c r="DR165" s="54"/>
      <c r="DS165" s="54"/>
      <c r="DT165" s="54"/>
      <c r="DU165" s="54"/>
      <c r="DV165" s="54"/>
      <c r="DW165" s="54"/>
      <c r="DX165" s="55"/>
      <c r="DY165" s="53">
        <v>0</v>
      </c>
      <c r="DZ165" s="54"/>
      <c r="EA165" s="54"/>
      <c r="EB165" s="54"/>
      <c r="EC165" s="54"/>
      <c r="ED165" s="54"/>
      <c r="EE165" s="54"/>
      <c r="EF165" s="54"/>
      <c r="EG165" s="54"/>
      <c r="EH165" s="54"/>
      <c r="EI165" s="54"/>
      <c r="EJ165" s="54"/>
      <c r="EK165" s="55"/>
      <c r="EL165" s="53">
        <v>0</v>
      </c>
      <c r="EM165" s="54"/>
      <c r="EN165" s="54"/>
      <c r="EO165" s="54"/>
      <c r="EP165" s="54"/>
      <c r="EQ165" s="54"/>
      <c r="ER165" s="54"/>
      <c r="ES165" s="54"/>
      <c r="ET165" s="54"/>
      <c r="EU165" s="54"/>
      <c r="EV165" s="54"/>
      <c r="EW165" s="54"/>
      <c r="EX165" s="55"/>
      <c r="EY165" s="53">
        <v>0</v>
      </c>
      <c r="EZ165" s="54"/>
      <c r="FA165" s="54"/>
      <c r="FB165" s="54"/>
      <c r="FC165" s="54"/>
      <c r="FD165" s="54"/>
      <c r="FE165" s="54"/>
      <c r="FF165" s="54"/>
      <c r="FG165" s="54"/>
      <c r="FH165" s="54"/>
      <c r="FI165" s="54"/>
      <c r="FJ165" s="54"/>
      <c r="FK165" s="56"/>
      <c r="FL165" s="20"/>
      <c r="FM165" s="20"/>
    </row>
    <row r="166" spans="1:169" ht="15.75" x14ac:dyDescent="0.25">
      <c r="A166" s="57">
        <f t="shared" si="9"/>
        <v>151</v>
      </c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9"/>
      <c r="N166" s="70" t="s">
        <v>106</v>
      </c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2"/>
      <c r="AE166" s="69" t="s">
        <v>225</v>
      </c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9"/>
      <c r="AS166" s="38"/>
      <c r="AT166" s="60" t="s">
        <v>226</v>
      </c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2"/>
      <c r="BF166" s="60" t="s">
        <v>46</v>
      </c>
      <c r="BG166" s="61"/>
      <c r="BH166" s="61"/>
      <c r="BI166" s="61"/>
      <c r="BJ166" s="61"/>
      <c r="BK166" s="61"/>
      <c r="BL166" s="61"/>
      <c r="BM166" s="61"/>
      <c r="BN166" s="61"/>
      <c r="BO166" s="61"/>
      <c r="BP166" s="61"/>
      <c r="BQ166" s="61"/>
      <c r="BR166" s="61"/>
      <c r="BS166" s="61"/>
      <c r="BT166" s="61"/>
      <c r="BU166" s="62"/>
      <c r="BV166" s="69" t="s">
        <v>6</v>
      </c>
      <c r="BW166" s="58"/>
      <c r="BX166" s="58"/>
      <c r="BY166" s="58"/>
      <c r="BZ166" s="59"/>
      <c r="CA166" s="53">
        <v>200</v>
      </c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5"/>
      <c r="CR166" s="53">
        <v>200</v>
      </c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5"/>
      <c r="DL166" s="53">
        <v>200</v>
      </c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5"/>
      <c r="DY166" s="53">
        <v>200</v>
      </c>
      <c r="DZ166" s="54"/>
      <c r="EA166" s="54"/>
      <c r="EB166" s="54"/>
      <c r="EC166" s="54"/>
      <c r="ED166" s="54"/>
      <c r="EE166" s="54"/>
      <c r="EF166" s="54"/>
      <c r="EG166" s="54"/>
      <c r="EH166" s="54"/>
      <c r="EI166" s="54"/>
      <c r="EJ166" s="54"/>
      <c r="EK166" s="55"/>
      <c r="EL166" s="53">
        <v>200</v>
      </c>
      <c r="EM166" s="54"/>
      <c r="EN166" s="54"/>
      <c r="EO166" s="54"/>
      <c r="EP166" s="54"/>
      <c r="EQ166" s="54"/>
      <c r="ER166" s="54"/>
      <c r="ES166" s="54"/>
      <c r="ET166" s="54"/>
      <c r="EU166" s="54"/>
      <c r="EV166" s="54"/>
      <c r="EW166" s="54"/>
      <c r="EX166" s="55"/>
      <c r="EY166" s="53">
        <v>200</v>
      </c>
      <c r="EZ166" s="54"/>
      <c r="FA166" s="54"/>
      <c r="FB166" s="54"/>
      <c r="FC166" s="54"/>
      <c r="FD166" s="54"/>
      <c r="FE166" s="54"/>
      <c r="FF166" s="54"/>
      <c r="FG166" s="54"/>
      <c r="FH166" s="54"/>
      <c r="FI166" s="54"/>
      <c r="FJ166" s="54"/>
      <c r="FK166" s="55"/>
      <c r="FL166" s="20"/>
      <c r="FM166" s="20"/>
    </row>
    <row r="167" spans="1:169" ht="15.75" x14ac:dyDescent="0.25">
      <c r="A167" s="57">
        <f t="shared" si="9"/>
        <v>152</v>
      </c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9"/>
      <c r="N167" s="70" t="s">
        <v>106</v>
      </c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2"/>
      <c r="AE167" s="69" t="s">
        <v>340</v>
      </c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9"/>
      <c r="AS167" s="38"/>
      <c r="AT167" s="60" t="s">
        <v>187</v>
      </c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2"/>
      <c r="BF167" s="60" t="s">
        <v>46</v>
      </c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1"/>
      <c r="BS167" s="61"/>
      <c r="BT167" s="61"/>
      <c r="BU167" s="62"/>
      <c r="BV167" s="69" t="s">
        <v>6</v>
      </c>
      <c r="BW167" s="58"/>
      <c r="BX167" s="58"/>
      <c r="BY167" s="58"/>
      <c r="BZ167" s="59"/>
      <c r="CA167" s="53">
        <v>33</v>
      </c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5"/>
      <c r="CR167" s="53">
        <v>33</v>
      </c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5"/>
      <c r="DL167" s="53">
        <v>33</v>
      </c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5"/>
      <c r="DY167" s="53">
        <v>33</v>
      </c>
      <c r="DZ167" s="54"/>
      <c r="EA167" s="54"/>
      <c r="EB167" s="54"/>
      <c r="EC167" s="54"/>
      <c r="ED167" s="54"/>
      <c r="EE167" s="54"/>
      <c r="EF167" s="54"/>
      <c r="EG167" s="54"/>
      <c r="EH167" s="54"/>
      <c r="EI167" s="54"/>
      <c r="EJ167" s="54"/>
      <c r="EK167" s="55"/>
      <c r="EL167" s="53">
        <v>33</v>
      </c>
      <c r="EM167" s="54"/>
      <c r="EN167" s="54"/>
      <c r="EO167" s="54"/>
      <c r="EP167" s="54"/>
      <c r="EQ167" s="54"/>
      <c r="ER167" s="54"/>
      <c r="ES167" s="54"/>
      <c r="ET167" s="54"/>
      <c r="EU167" s="54"/>
      <c r="EV167" s="54"/>
      <c r="EW167" s="54"/>
      <c r="EX167" s="55"/>
      <c r="EY167" s="53">
        <v>33</v>
      </c>
      <c r="EZ167" s="54"/>
      <c r="FA167" s="54"/>
      <c r="FB167" s="54"/>
      <c r="FC167" s="54"/>
      <c r="FD167" s="54"/>
      <c r="FE167" s="54"/>
      <c r="FF167" s="54"/>
      <c r="FG167" s="54"/>
      <c r="FH167" s="54"/>
      <c r="FI167" s="54"/>
      <c r="FJ167" s="54"/>
      <c r="FK167" s="55"/>
      <c r="FL167" s="20"/>
      <c r="FM167" s="20"/>
    </row>
    <row r="168" spans="1:169" ht="15" customHeight="1" x14ac:dyDescent="0.25">
      <c r="A168" s="57">
        <f>A167+1</f>
        <v>153</v>
      </c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9"/>
      <c r="N168" s="70" t="s">
        <v>106</v>
      </c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2"/>
      <c r="AE168" s="69" t="s">
        <v>255</v>
      </c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9"/>
      <c r="AS168" s="38"/>
      <c r="AT168" s="60" t="s">
        <v>217</v>
      </c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2"/>
      <c r="BF168" s="60" t="s">
        <v>46</v>
      </c>
      <c r="BG168" s="61"/>
      <c r="BH168" s="61"/>
      <c r="BI168" s="61"/>
      <c r="BJ168" s="61"/>
      <c r="BK168" s="61"/>
      <c r="BL168" s="61"/>
      <c r="BM168" s="61"/>
      <c r="BN168" s="61"/>
      <c r="BO168" s="61"/>
      <c r="BP168" s="61"/>
      <c r="BQ168" s="61"/>
      <c r="BR168" s="61"/>
      <c r="BS168" s="61"/>
      <c r="BT168" s="61"/>
      <c r="BU168" s="62"/>
      <c r="BV168" s="69" t="s">
        <v>6</v>
      </c>
      <c r="BW168" s="58"/>
      <c r="BX168" s="58"/>
      <c r="BY168" s="58"/>
      <c r="BZ168" s="59"/>
      <c r="CA168" s="53">
        <v>745</v>
      </c>
      <c r="CB168" s="82"/>
      <c r="CC168" s="82"/>
      <c r="CD168" s="82"/>
      <c r="CE168" s="82"/>
      <c r="CF168" s="82"/>
      <c r="CG168" s="82"/>
      <c r="CH168" s="82"/>
      <c r="CI168" s="82"/>
      <c r="CJ168" s="82"/>
      <c r="CK168" s="82"/>
      <c r="CL168" s="82"/>
      <c r="CM168" s="82"/>
      <c r="CN168" s="82"/>
      <c r="CO168" s="82"/>
      <c r="CP168" s="82"/>
      <c r="CQ168" s="84"/>
      <c r="CR168" s="53">
        <v>673</v>
      </c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5"/>
      <c r="DL168" s="53">
        <v>745</v>
      </c>
      <c r="DM168" s="82"/>
      <c r="DN168" s="82"/>
      <c r="DO168" s="82"/>
      <c r="DP168" s="82"/>
      <c r="DQ168" s="82"/>
      <c r="DR168" s="82"/>
      <c r="DS168" s="82"/>
      <c r="DT168" s="82"/>
      <c r="DU168" s="82"/>
      <c r="DV168" s="82"/>
      <c r="DW168" s="82"/>
      <c r="DX168" s="84"/>
      <c r="DY168" s="53">
        <v>745</v>
      </c>
      <c r="DZ168" s="82"/>
      <c r="EA168" s="82"/>
      <c r="EB168" s="82"/>
      <c r="EC168" s="82"/>
      <c r="ED168" s="82"/>
      <c r="EE168" s="82"/>
      <c r="EF168" s="82"/>
      <c r="EG168" s="82"/>
      <c r="EH168" s="82"/>
      <c r="EI168" s="82"/>
      <c r="EJ168" s="82"/>
      <c r="EK168" s="84"/>
      <c r="EL168" s="53">
        <v>745</v>
      </c>
      <c r="EM168" s="82"/>
      <c r="EN168" s="82"/>
      <c r="EO168" s="82"/>
      <c r="EP168" s="82"/>
      <c r="EQ168" s="82"/>
      <c r="ER168" s="82"/>
      <c r="ES168" s="82"/>
      <c r="ET168" s="82"/>
      <c r="EU168" s="82"/>
      <c r="EV168" s="82"/>
      <c r="EW168" s="82"/>
      <c r="EX168" s="84"/>
      <c r="EY168" s="53">
        <v>745</v>
      </c>
      <c r="EZ168" s="82"/>
      <c r="FA168" s="82"/>
      <c r="FB168" s="82"/>
      <c r="FC168" s="82"/>
      <c r="FD168" s="82"/>
      <c r="FE168" s="82"/>
      <c r="FF168" s="82"/>
      <c r="FG168" s="82"/>
      <c r="FH168" s="82"/>
      <c r="FI168" s="82"/>
      <c r="FJ168" s="82"/>
      <c r="FK168" s="82"/>
      <c r="FL168" s="20"/>
      <c r="FM168" s="20"/>
    </row>
    <row r="169" spans="1:169" ht="15.75" x14ac:dyDescent="0.25">
      <c r="A169" s="57">
        <f>A168+1</f>
        <v>154</v>
      </c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9"/>
      <c r="N169" s="60" t="s">
        <v>76</v>
      </c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2"/>
      <c r="AE169" s="69" t="s">
        <v>387</v>
      </c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9"/>
      <c r="AS169" s="38"/>
      <c r="AT169" s="60" t="s">
        <v>388</v>
      </c>
      <c r="AU169" s="61"/>
      <c r="AV169" s="61"/>
      <c r="AW169" s="61"/>
      <c r="AX169" s="61"/>
      <c r="AY169" s="61"/>
      <c r="AZ169" s="61"/>
      <c r="BA169" s="61"/>
      <c r="BB169" s="61"/>
      <c r="BC169" s="61"/>
      <c r="BD169" s="61"/>
      <c r="BE169" s="62"/>
      <c r="BF169" s="60" t="s">
        <v>46</v>
      </c>
      <c r="BG169" s="61"/>
      <c r="BH169" s="61"/>
      <c r="BI169" s="61"/>
      <c r="BJ169" s="61"/>
      <c r="BK169" s="61"/>
      <c r="BL169" s="61"/>
      <c r="BM169" s="61"/>
      <c r="BN169" s="61"/>
      <c r="BO169" s="61"/>
      <c r="BP169" s="61"/>
      <c r="BQ169" s="61"/>
      <c r="BR169" s="61"/>
      <c r="BS169" s="61"/>
      <c r="BT169" s="61"/>
      <c r="BU169" s="62"/>
      <c r="BV169" s="66" t="s">
        <v>6</v>
      </c>
      <c r="BW169" s="67"/>
      <c r="BX169" s="67"/>
      <c r="BY169" s="67"/>
      <c r="BZ169" s="68"/>
      <c r="CA169" s="53">
        <v>76</v>
      </c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5"/>
      <c r="CR169" s="53">
        <v>76</v>
      </c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5"/>
      <c r="DL169" s="53">
        <v>76</v>
      </c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5"/>
      <c r="DY169" s="53">
        <v>0</v>
      </c>
      <c r="DZ169" s="54"/>
      <c r="EA169" s="54"/>
      <c r="EB169" s="54"/>
      <c r="EC169" s="54"/>
      <c r="ED169" s="54"/>
      <c r="EE169" s="54"/>
      <c r="EF169" s="54"/>
      <c r="EG169" s="54"/>
      <c r="EH169" s="54"/>
      <c r="EI169" s="54"/>
      <c r="EJ169" s="54"/>
      <c r="EK169" s="55"/>
      <c r="EL169" s="53">
        <v>0</v>
      </c>
      <c r="EM169" s="54"/>
      <c r="EN169" s="54"/>
      <c r="EO169" s="54"/>
      <c r="EP169" s="54"/>
      <c r="EQ169" s="54"/>
      <c r="ER169" s="54"/>
      <c r="ES169" s="54"/>
      <c r="ET169" s="54"/>
      <c r="EU169" s="54"/>
      <c r="EV169" s="54"/>
      <c r="EW169" s="54"/>
      <c r="EX169" s="55"/>
      <c r="EY169" s="53">
        <v>0</v>
      </c>
      <c r="EZ169" s="54"/>
      <c r="FA169" s="54"/>
      <c r="FB169" s="54"/>
      <c r="FC169" s="54"/>
      <c r="FD169" s="54"/>
      <c r="FE169" s="54"/>
      <c r="FF169" s="54"/>
      <c r="FG169" s="54"/>
      <c r="FH169" s="54"/>
      <c r="FI169" s="54"/>
      <c r="FJ169" s="54"/>
      <c r="FK169" s="56"/>
      <c r="FL169" s="20"/>
      <c r="FM169" s="20"/>
    </row>
    <row r="170" spans="1:169" ht="15" customHeight="1" x14ac:dyDescent="0.25">
      <c r="A170" s="57">
        <f>A169+1</f>
        <v>155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9"/>
      <c r="N170" s="60" t="s">
        <v>76</v>
      </c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2"/>
      <c r="AE170" s="69" t="s">
        <v>156</v>
      </c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9"/>
      <c r="AS170" s="38"/>
      <c r="AT170" s="60" t="s">
        <v>77</v>
      </c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2"/>
      <c r="BF170" s="60" t="s">
        <v>46</v>
      </c>
      <c r="BG170" s="61"/>
      <c r="BH170" s="61"/>
      <c r="BI170" s="61"/>
      <c r="BJ170" s="61"/>
      <c r="BK170" s="61"/>
      <c r="BL170" s="61"/>
      <c r="BM170" s="61"/>
      <c r="BN170" s="61"/>
      <c r="BO170" s="61"/>
      <c r="BP170" s="61"/>
      <c r="BQ170" s="61"/>
      <c r="BR170" s="61"/>
      <c r="BS170" s="61"/>
      <c r="BT170" s="61"/>
      <c r="BU170" s="62"/>
      <c r="BV170" s="66" t="s">
        <v>6</v>
      </c>
      <c r="BW170" s="67"/>
      <c r="BX170" s="67"/>
      <c r="BY170" s="67"/>
      <c r="BZ170" s="68"/>
      <c r="CA170" s="53">
        <v>265</v>
      </c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5"/>
      <c r="CR170" s="53">
        <v>265</v>
      </c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5"/>
      <c r="DL170" s="53">
        <v>265</v>
      </c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5"/>
      <c r="DY170" s="53">
        <v>50</v>
      </c>
      <c r="DZ170" s="54"/>
      <c r="EA170" s="54"/>
      <c r="EB170" s="54"/>
      <c r="EC170" s="54"/>
      <c r="ED170" s="54"/>
      <c r="EE170" s="54"/>
      <c r="EF170" s="54"/>
      <c r="EG170" s="54"/>
      <c r="EH170" s="54"/>
      <c r="EI170" s="54"/>
      <c r="EJ170" s="54"/>
      <c r="EK170" s="55"/>
      <c r="EL170" s="53">
        <v>50</v>
      </c>
      <c r="EM170" s="54"/>
      <c r="EN170" s="54"/>
      <c r="EO170" s="54"/>
      <c r="EP170" s="54"/>
      <c r="EQ170" s="54"/>
      <c r="ER170" s="54"/>
      <c r="ES170" s="54"/>
      <c r="ET170" s="54"/>
      <c r="EU170" s="54"/>
      <c r="EV170" s="54"/>
      <c r="EW170" s="54"/>
      <c r="EX170" s="55"/>
      <c r="EY170" s="53">
        <v>50</v>
      </c>
      <c r="EZ170" s="54"/>
      <c r="FA170" s="54"/>
      <c r="FB170" s="54"/>
      <c r="FC170" s="54"/>
      <c r="FD170" s="54"/>
      <c r="FE170" s="54"/>
      <c r="FF170" s="54"/>
      <c r="FG170" s="54"/>
      <c r="FH170" s="54"/>
      <c r="FI170" s="54"/>
      <c r="FJ170" s="54"/>
      <c r="FK170" s="56"/>
      <c r="FL170" s="232"/>
      <c r="FM170" s="233"/>
    </row>
    <row r="171" spans="1:169" ht="15" customHeight="1" x14ac:dyDescent="0.25">
      <c r="A171" s="57">
        <f>A170+1</f>
        <v>156</v>
      </c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9"/>
      <c r="N171" s="60" t="s">
        <v>81</v>
      </c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2"/>
      <c r="AE171" s="63" t="s">
        <v>267</v>
      </c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5"/>
      <c r="AS171" s="38"/>
      <c r="AT171" s="60" t="s">
        <v>313</v>
      </c>
      <c r="AU171" s="202"/>
      <c r="AV171" s="202"/>
      <c r="AW171" s="202"/>
      <c r="AX171" s="202"/>
      <c r="AY171" s="202"/>
      <c r="AZ171" s="202"/>
      <c r="BA171" s="202"/>
      <c r="BB171" s="202"/>
      <c r="BC171" s="202"/>
      <c r="BD171" s="202"/>
      <c r="BE171" s="203"/>
      <c r="BF171" s="60" t="s">
        <v>46</v>
      </c>
      <c r="BG171" s="61"/>
      <c r="BH171" s="61"/>
      <c r="BI171" s="61"/>
      <c r="BJ171" s="61"/>
      <c r="BK171" s="61"/>
      <c r="BL171" s="61"/>
      <c r="BM171" s="61"/>
      <c r="BN171" s="61"/>
      <c r="BO171" s="61"/>
      <c r="BP171" s="61"/>
      <c r="BQ171" s="61"/>
      <c r="BR171" s="61"/>
      <c r="BS171" s="61"/>
      <c r="BT171" s="61"/>
      <c r="BU171" s="62"/>
      <c r="BV171" s="69" t="s">
        <v>6</v>
      </c>
      <c r="BW171" s="58"/>
      <c r="BX171" s="58"/>
      <c r="BY171" s="58"/>
      <c r="BZ171" s="59"/>
      <c r="CA171" s="53">
        <v>9</v>
      </c>
      <c r="CB171" s="82"/>
      <c r="CC171" s="82"/>
      <c r="CD171" s="82"/>
      <c r="CE171" s="82"/>
      <c r="CF171" s="82"/>
      <c r="CG171" s="82"/>
      <c r="CH171" s="82"/>
      <c r="CI171" s="82"/>
      <c r="CJ171" s="82"/>
      <c r="CK171" s="82"/>
      <c r="CL171" s="82"/>
      <c r="CM171" s="82"/>
      <c r="CN171" s="82"/>
      <c r="CO171" s="82"/>
      <c r="CP171" s="82"/>
      <c r="CQ171" s="84"/>
      <c r="CR171" s="53">
        <v>9</v>
      </c>
      <c r="CS171" s="82"/>
      <c r="CT171" s="82"/>
      <c r="CU171" s="82"/>
      <c r="CV171" s="82"/>
      <c r="CW171" s="82"/>
      <c r="CX171" s="82"/>
      <c r="CY171" s="82"/>
      <c r="CZ171" s="82"/>
      <c r="DA171" s="82"/>
      <c r="DB171" s="82"/>
      <c r="DC171" s="82"/>
      <c r="DD171" s="82"/>
      <c r="DE171" s="82"/>
      <c r="DF171" s="82"/>
      <c r="DG171" s="82"/>
      <c r="DH171" s="82"/>
      <c r="DI171" s="82"/>
      <c r="DJ171" s="82"/>
      <c r="DK171" s="84"/>
      <c r="DL171" s="53">
        <v>9</v>
      </c>
      <c r="DM171" s="82"/>
      <c r="DN171" s="82"/>
      <c r="DO171" s="82"/>
      <c r="DP171" s="82"/>
      <c r="DQ171" s="82"/>
      <c r="DR171" s="82"/>
      <c r="DS171" s="82"/>
      <c r="DT171" s="82"/>
      <c r="DU171" s="82"/>
      <c r="DV171" s="82"/>
      <c r="DW171" s="82"/>
      <c r="DX171" s="84"/>
      <c r="DY171" s="53">
        <v>0</v>
      </c>
      <c r="DZ171" s="82"/>
      <c r="EA171" s="82"/>
      <c r="EB171" s="82"/>
      <c r="EC171" s="82"/>
      <c r="ED171" s="82"/>
      <c r="EE171" s="82"/>
      <c r="EF171" s="82"/>
      <c r="EG171" s="82"/>
      <c r="EH171" s="82"/>
      <c r="EI171" s="82"/>
      <c r="EJ171" s="82"/>
      <c r="EK171" s="84"/>
      <c r="EL171" s="53">
        <v>0</v>
      </c>
      <c r="EM171" s="82"/>
      <c r="EN171" s="82"/>
      <c r="EO171" s="82"/>
      <c r="EP171" s="82"/>
      <c r="EQ171" s="82"/>
      <c r="ER171" s="82"/>
      <c r="ES171" s="82"/>
      <c r="ET171" s="82"/>
      <c r="EU171" s="82"/>
      <c r="EV171" s="82"/>
      <c r="EW171" s="82"/>
      <c r="EX171" s="84"/>
      <c r="EY171" s="53">
        <v>0</v>
      </c>
      <c r="EZ171" s="82"/>
      <c r="FA171" s="82"/>
      <c r="FB171" s="82"/>
      <c r="FC171" s="82"/>
      <c r="FD171" s="82"/>
      <c r="FE171" s="82"/>
      <c r="FF171" s="82"/>
      <c r="FG171" s="82"/>
      <c r="FH171" s="82"/>
      <c r="FI171" s="82"/>
      <c r="FJ171" s="82"/>
      <c r="FK171" s="83"/>
      <c r="FL171" s="29"/>
      <c r="FM171" s="29"/>
    </row>
    <row r="172" spans="1:169" ht="13.7" customHeight="1" x14ac:dyDescent="0.25">
      <c r="A172" s="57">
        <f t="shared" si="9"/>
        <v>157</v>
      </c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9"/>
      <c r="N172" s="60" t="s">
        <v>81</v>
      </c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2"/>
      <c r="AE172" s="63" t="s">
        <v>177</v>
      </c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5"/>
      <c r="AS172" s="38"/>
      <c r="AT172" s="60" t="s">
        <v>268</v>
      </c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  <c r="BE172" s="62"/>
      <c r="BF172" s="60" t="s">
        <v>46</v>
      </c>
      <c r="BG172" s="61"/>
      <c r="BH172" s="61"/>
      <c r="BI172" s="61"/>
      <c r="BJ172" s="61"/>
      <c r="BK172" s="61"/>
      <c r="BL172" s="61"/>
      <c r="BM172" s="61"/>
      <c r="BN172" s="61"/>
      <c r="BO172" s="61"/>
      <c r="BP172" s="61"/>
      <c r="BQ172" s="61"/>
      <c r="BR172" s="61"/>
      <c r="BS172" s="61"/>
      <c r="BT172" s="61"/>
      <c r="BU172" s="62"/>
      <c r="BV172" s="69" t="s">
        <v>6</v>
      </c>
      <c r="BW172" s="58"/>
      <c r="BX172" s="58"/>
      <c r="BY172" s="58"/>
      <c r="BZ172" s="59"/>
      <c r="CA172" s="53">
        <v>19107</v>
      </c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5"/>
      <c r="CR172" s="53">
        <v>19107</v>
      </c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  <c r="DC172" s="54"/>
      <c r="DD172" s="54"/>
      <c r="DE172" s="54"/>
      <c r="DF172" s="54"/>
      <c r="DG172" s="54"/>
      <c r="DH172" s="54"/>
      <c r="DI172" s="54"/>
      <c r="DJ172" s="54"/>
      <c r="DK172" s="55"/>
      <c r="DL172" s="53">
        <v>19107</v>
      </c>
      <c r="DM172" s="54"/>
      <c r="DN172" s="54"/>
      <c r="DO172" s="54"/>
      <c r="DP172" s="54"/>
      <c r="DQ172" s="54"/>
      <c r="DR172" s="54"/>
      <c r="DS172" s="54"/>
      <c r="DT172" s="54"/>
      <c r="DU172" s="54"/>
      <c r="DV172" s="54"/>
      <c r="DW172" s="54"/>
      <c r="DX172" s="55"/>
      <c r="DY172" s="53">
        <v>0</v>
      </c>
      <c r="DZ172" s="54"/>
      <c r="EA172" s="54"/>
      <c r="EB172" s="54"/>
      <c r="EC172" s="54"/>
      <c r="ED172" s="54"/>
      <c r="EE172" s="54"/>
      <c r="EF172" s="54"/>
      <c r="EG172" s="54"/>
      <c r="EH172" s="54"/>
      <c r="EI172" s="54"/>
      <c r="EJ172" s="54"/>
      <c r="EK172" s="55"/>
      <c r="EL172" s="53">
        <v>0</v>
      </c>
      <c r="EM172" s="54"/>
      <c r="EN172" s="54"/>
      <c r="EO172" s="54"/>
      <c r="EP172" s="54"/>
      <c r="EQ172" s="54"/>
      <c r="ER172" s="54"/>
      <c r="ES172" s="54"/>
      <c r="ET172" s="54"/>
      <c r="EU172" s="54"/>
      <c r="EV172" s="54"/>
      <c r="EW172" s="54"/>
      <c r="EX172" s="55"/>
      <c r="EY172" s="53">
        <v>0</v>
      </c>
      <c r="EZ172" s="54"/>
      <c r="FA172" s="54"/>
      <c r="FB172" s="54"/>
      <c r="FC172" s="54"/>
      <c r="FD172" s="54"/>
      <c r="FE172" s="54"/>
      <c r="FF172" s="54"/>
      <c r="FG172" s="54"/>
      <c r="FH172" s="54"/>
      <c r="FI172" s="54"/>
      <c r="FJ172" s="54"/>
      <c r="FK172" s="56"/>
      <c r="FL172" s="20"/>
      <c r="FM172" s="20"/>
    </row>
    <row r="173" spans="1:169" ht="15" customHeight="1" x14ac:dyDescent="0.25">
      <c r="A173" s="57">
        <f t="shared" si="9"/>
        <v>158</v>
      </c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9"/>
      <c r="N173" s="60" t="s">
        <v>81</v>
      </c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2"/>
      <c r="AE173" s="63" t="s">
        <v>178</v>
      </c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5"/>
      <c r="AS173" s="38"/>
      <c r="AT173" s="60" t="s">
        <v>269</v>
      </c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2"/>
      <c r="BF173" s="60" t="s">
        <v>46</v>
      </c>
      <c r="BG173" s="61"/>
      <c r="BH173" s="61"/>
      <c r="BI173" s="61"/>
      <c r="BJ173" s="61"/>
      <c r="BK173" s="61"/>
      <c r="BL173" s="61"/>
      <c r="BM173" s="61"/>
      <c r="BN173" s="61"/>
      <c r="BO173" s="61"/>
      <c r="BP173" s="61"/>
      <c r="BQ173" s="61"/>
      <c r="BR173" s="61"/>
      <c r="BS173" s="61"/>
      <c r="BT173" s="61"/>
      <c r="BU173" s="62"/>
      <c r="BV173" s="69" t="s">
        <v>6</v>
      </c>
      <c r="BW173" s="58"/>
      <c r="BX173" s="58"/>
      <c r="BY173" s="58"/>
      <c r="BZ173" s="59"/>
      <c r="CA173" s="53">
        <v>22705</v>
      </c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5"/>
      <c r="CR173" s="53">
        <v>22705</v>
      </c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5"/>
      <c r="DL173" s="53">
        <v>22705</v>
      </c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5"/>
      <c r="DY173" s="53">
        <v>0</v>
      </c>
      <c r="DZ173" s="54"/>
      <c r="EA173" s="54"/>
      <c r="EB173" s="54"/>
      <c r="EC173" s="54"/>
      <c r="ED173" s="54"/>
      <c r="EE173" s="54"/>
      <c r="EF173" s="54"/>
      <c r="EG173" s="54"/>
      <c r="EH173" s="54"/>
      <c r="EI173" s="54"/>
      <c r="EJ173" s="54"/>
      <c r="EK173" s="55"/>
      <c r="EL173" s="53">
        <v>0</v>
      </c>
      <c r="EM173" s="54"/>
      <c r="EN173" s="54"/>
      <c r="EO173" s="54"/>
      <c r="EP173" s="54"/>
      <c r="EQ173" s="54"/>
      <c r="ER173" s="54"/>
      <c r="ES173" s="54"/>
      <c r="ET173" s="54"/>
      <c r="EU173" s="54"/>
      <c r="EV173" s="54"/>
      <c r="EW173" s="54"/>
      <c r="EX173" s="55"/>
      <c r="EY173" s="53">
        <v>0</v>
      </c>
      <c r="EZ173" s="54"/>
      <c r="FA173" s="54"/>
      <c r="FB173" s="54"/>
      <c r="FC173" s="54"/>
      <c r="FD173" s="54"/>
      <c r="FE173" s="54"/>
      <c r="FF173" s="54"/>
      <c r="FG173" s="54"/>
      <c r="FH173" s="54"/>
      <c r="FI173" s="54"/>
      <c r="FJ173" s="54"/>
      <c r="FK173" s="56"/>
      <c r="FL173" s="228"/>
      <c r="FM173" s="229"/>
    </row>
    <row r="174" spans="1:169" ht="15" customHeight="1" x14ac:dyDescent="0.25">
      <c r="A174" s="57">
        <f t="shared" si="9"/>
        <v>159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9"/>
      <c r="N174" s="60" t="s">
        <v>81</v>
      </c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2"/>
      <c r="AE174" s="63" t="s">
        <v>179</v>
      </c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5"/>
      <c r="AS174" s="38"/>
      <c r="AT174" s="60" t="s">
        <v>270</v>
      </c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2"/>
      <c r="BF174" s="60" t="s">
        <v>46</v>
      </c>
      <c r="BG174" s="61"/>
      <c r="BH174" s="61"/>
      <c r="BI174" s="61"/>
      <c r="BJ174" s="61"/>
      <c r="BK174" s="61"/>
      <c r="BL174" s="61"/>
      <c r="BM174" s="61"/>
      <c r="BN174" s="61"/>
      <c r="BO174" s="61"/>
      <c r="BP174" s="61"/>
      <c r="BQ174" s="61"/>
      <c r="BR174" s="61"/>
      <c r="BS174" s="61"/>
      <c r="BT174" s="61"/>
      <c r="BU174" s="62"/>
      <c r="BV174" s="69" t="s">
        <v>6</v>
      </c>
      <c r="BW174" s="58"/>
      <c r="BX174" s="58"/>
      <c r="BY174" s="58"/>
      <c r="BZ174" s="59"/>
      <c r="CA174" s="53">
        <v>538</v>
      </c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5"/>
      <c r="CR174" s="53">
        <v>343</v>
      </c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4"/>
      <c r="DK174" s="55"/>
      <c r="DL174" s="53">
        <v>538</v>
      </c>
      <c r="DM174" s="54"/>
      <c r="DN174" s="54"/>
      <c r="DO174" s="54"/>
      <c r="DP174" s="54"/>
      <c r="DQ174" s="54"/>
      <c r="DR174" s="54"/>
      <c r="DS174" s="54"/>
      <c r="DT174" s="54"/>
      <c r="DU174" s="54"/>
      <c r="DV174" s="54"/>
      <c r="DW174" s="54"/>
      <c r="DX174" s="55"/>
      <c r="DY174" s="53">
        <v>0</v>
      </c>
      <c r="DZ174" s="54"/>
      <c r="EA174" s="54"/>
      <c r="EB174" s="54"/>
      <c r="EC174" s="54"/>
      <c r="ED174" s="54"/>
      <c r="EE174" s="54"/>
      <c r="EF174" s="54"/>
      <c r="EG174" s="54"/>
      <c r="EH174" s="54"/>
      <c r="EI174" s="54"/>
      <c r="EJ174" s="54"/>
      <c r="EK174" s="55"/>
      <c r="EL174" s="53">
        <v>0</v>
      </c>
      <c r="EM174" s="54"/>
      <c r="EN174" s="54"/>
      <c r="EO174" s="54"/>
      <c r="EP174" s="54"/>
      <c r="EQ174" s="54"/>
      <c r="ER174" s="54"/>
      <c r="ES174" s="54"/>
      <c r="ET174" s="54"/>
      <c r="EU174" s="54"/>
      <c r="EV174" s="54"/>
      <c r="EW174" s="54"/>
      <c r="EX174" s="55"/>
      <c r="EY174" s="53">
        <v>0</v>
      </c>
      <c r="EZ174" s="54"/>
      <c r="FA174" s="54"/>
      <c r="FB174" s="54"/>
      <c r="FC174" s="54"/>
      <c r="FD174" s="54"/>
      <c r="FE174" s="54"/>
      <c r="FF174" s="54"/>
      <c r="FG174" s="54"/>
      <c r="FH174" s="54"/>
      <c r="FI174" s="54"/>
      <c r="FJ174" s="54"/>
      <c r="FK174" s="56"/>
      <c r="FL174" s="20"/>
      <c r="FM174" s="20"/>
    </row>
    <row r="175" spans="1:169" ht="15" customHeight="1" x14ac:dyDescent="0.25">
      <c r="A175" s="57">
        <f t="shared" si="9"/>
        <v>160</v>
      </c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9"/>
      <c r="N175" s="60" t="s">
        <v>81</v>
      </c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2"/>
      <c r="AE175" s="63" t="s">
        <v>179</v>
      </c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5"/>
      <c r="AS175" s="38"/>
      <c r="AT175" s="60" t="s">
        <v>314</v>
      </c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2"/>
      <c r="BF175" s="60" t="s">
        <v>46</v>
      </c>
      <c r="BG175" s="61"/>
      <c r="BH175" s="61"/>
      <c r="BI175" s="61"/>
      <c r="BJ175" s="61"/>
      <c r="BK175" s="61"/>
      <c r="BL175" s="61"/>
      <c r="BM175" s="61"/>
      <c r="BN175" s="61"/>
      <c r="BO175" s="61"/>
      <c r="BP175" s="61"/>
      <c r="BQ175" s="61"/>
      <c r="BR175" s="61"/>
      <c r="BS175" s="61"/>
      <c r="BT175" s="61"/>
      <c r="BU175" s="62"/>
      <c r="BV175" s="69" t="s">
        <v>6</v>
      </c>
      <c r="BW175" s="58"/>
      <c r="BX175" s="58"/>
      <c r="BY175" s="58"/>
      <c r="BZ175" s="59"/>
      <c r="CA175" s="53">
        <v>5225</v>
      </c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5"/>
      <c r="CR175" s="53">
        <v>5225</v>
      </c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5"/>
      <c r="DL175" s="53">
        <v>5225</v>
      </c>
      <c r="DM175" s="54"/>
      <c r="DN175" s="54"/>
      <c r="DO175" s="54"/>
      <c r="DP175" s="54"/>
      <c r="DQ175" s="54"/>
      <c r="DR175" s="54"/>
      <c r="DS175" s="54"/>
      <c r="DT175" s="54"/>
      <c r="DU175" s="54"/>
      <c r="DV175" s="54"/>
      <c r="DW175" s="54"/>
      <c r="DX175" s="55"/>
      <c r="DY175" s="53">
        <v>0</v>
      </c>
      <c r="DZ175" s="54"/>
      <c r="EA175" s="54"/>
      <c r="EB175" s="54"/>
      <c r="EC175" s="54"/>
      <c r="ED175" s="54"/>
      <c r="EE175" s="54"/>
      <c r="EF175" s="54"/>
      <c r="EG175" s="54"/>
      <c r="EH175" s="54"/>
      <c r="EI175" s="54"/>
      <c r="EJ175" s="54"/>
      <c r="EK175" s="55"/>
      <c r="EL175" s="53">
        <v>0</v>
      </c>
      <c r="EM175" s="54"/>
      <c r="EN175" s="54"/>
      <c r="EO175" s="54"/>
      <c r="EP175" s="54"/>
      <c r="EQ175" s="54"/>
      <c r="ER175" s="54"/>
      <c r="ES175" s="54"/>
      <c r="ET175" s="54"/>
      <c r="EU175" s="54"/>
      <c r="EV175" s="54"/>
      <c r="EW175" s="54"/>
      <c r="EX175" s="55"/>
      <c r="EY175" s="53">
        <v>0</v>
      </c>
      <c r="EZ175" s="54"/>
      <c r="FA175" s="54"/>
      <c r="FB175" s="54"/>
      <c r="FC175" s="54"/>
      <c r="FD175" s="54"/>
      <c r="FE175" s="54"/>
      <c r="FF175" s="54"/>
      <c r="FG175" s="54"/>
      <c r="FH175" s="54"/>
      <c r="FI175" s="54"/>
      <c r="FJ175" s="54"/>
      <c r="FK175" s="56"/>
      <c r="FL175" s="20"/>
      <c r="FM175" s="20"/>
    </row>
    <row r="176" spans="1:169" ht="15" customHeight="1" x14ac:dyDescent="0.25">
      <c r="A176" s="57">
        <f>A175+1</f>
        <v>161</v>
      </c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9"/>
      <c r="N176" s="60" t="s">
        <v>81</v>
      </c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2"/>
      <c r="AE176" s="63" t="s">
        <v>179</v>
      </c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5"/>
      <c r="AS176" s="38"/>
      <c r="AT176" s="60" t="s">
        <v>348</v>
      </c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2"/>
      <c r="BF176" s="60" t="s">
        <v>46</v>
      </c>
      <c r="BG176" s="61"/>
      <c r="BH176" s="61"/>
      <c r="BI176" s="61"/>
      <c r="BJ176" s="61"/>
      <c r="BK176" s="61"/>
      <c r="BL176" s="61"/>
      <c r="BM176" s="61"/>
      <c r="BN176" s="61"/>
      <c r="BO176" s="61"/>
      <c r="BP176" s="61"/>
      <c r="BQ176" s="61"/>
      <c r="BR176" s="61"/>
      <c r="BS176" s="61"/>
      <c r="BT176" s="61"/>
      <c r="BU176" s="62"/>
      <c r="BV176" s="69" t="s">
        <v>6</v>
      </c>
      <c r="BW176" s="58"/>
      <c r="BX176" s="58"/>
      <c r="BY176" s="58"/>
      <c r="BZ176" s="59"/>
      <c r="CA176" s="53">
        <v>518</v>
      </c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5"/>
      <c r="CR176" s="53">
        <v>0</v>
      </c>
      <c r="CS176" s="54"/>
      <c r="CT176" s="54"/>
      <c r="CU176" s="54"/>
      <c r="CV176" s="54"/>
      <c r="CW176" s="54"/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4"/>
      <c r="DK176" s="55"/>
      <c r="DL176" s="53">
        <v>518</v>
      </c>
      <c r="DM176" s="54"/>
      <c r="DN176" s="54"/>
      <c r="DO176" s="54"/>
      <c r="DP176" s="54"/>
      <c r="DQ176" s="54"/>
      <c r="DR176" s="54"/>
      <c r="DS176" s="54"/>
      <c r="DT176" s="54"/>
      <c r="DU176" s="54"/>
      <c r="DV176" s="54"/>
      <c r="DW176" s="54"/>
      <c r="DX176" s="55"/>
      <c r="DY176" s="53">
        <v>0</v>
      </c>
      <c r="DZ176" s="54"/>
      <c r="EA176" s="54"/>
      <c r="EB176" s="54"/>
      <c r="EC176" s="54"/>
      <c r="ED176" s="54"/>
      <c r="EE176" s="54"/>
      <c r="EF176" s="54"/>
      <c r="EG176" s="54"/>
      <c r="EH176" s="54"/>
      <c r="EI176" s="54"/>
      <c r="EJ176" s="54"/>
      <c r="EK176" s="55"/>
      <c r="EL176" s="53">
        <v>0</v>
      </c>
      <c r="EM176" s="54"/>
      <c r="EN176" s="54"/>
      <c r="EO176" s="54"/>
      <c r="EP176" s="54"/>
      <c r="EQ176" s="54"/>
      <c r="ER176" s="54"/>
      <c r="ES176" s="54"/>
      <c r="ET176" s="54"/>
      <c r="EU176" s="54"/>
      <c r="EV176" s="54"/>
      <c r="EW176" s="54"/>
      <c r="EX176" s="55"/>
      <c r="EY176" s="53">
        <v>0</v>
      </c>
      <c r="EZ176" s="54"/>
      <c r="FA176" s="54"/>
      <c r="FB176" s="54"/>
      <c r="FC176" s="54"/>
      <c r="FD176" s="54"/>
      <c r="FE176" s="54"/>
      <c r="FF176" s="54"/>
      <c r="FG176" s="54"/>
      <c r="FH176" s="54"/>
      <c r="FI176" s="54"/>
      <c r="FJ176" s="54"/>
      <c r="FK176" s="56"/>
      <c r="FL176" s="20"/>
      <c r="FM176" s="20"/>
    </row>
    <row r="177" spans="1:169" ht="15" customHeight="1" x14ac:dyDescent="0.25">
      <c r="A177" s="57">
        <f>A176+1</f>
        <v>162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9"/>
      <c r="N177" s="60" t="s">
        <v>82</v>
      </c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2"/>
      <c r="AE177" s="63" t="s">
        <v>181</v>
      </c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5"/>
      <c r="AS177" s="38"/>
      <c r="AT177" s="60" t="s">
        <v>271</v>
      </c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2"/>
      <c r="BF177" s="60" t="s">
        <v>46</v>
      </c>
      <c r="BG177" s="61"/>
      <c r="BH177" s="61"/>
      <c r="BI177" s="61"/>
      <c r="BJ177" s="61"/>
      <c r="BK177" s="61"/>
      <c r="BL177" s="61"/>
      <c r="BM177" s="61"/>
      <c r="BN177" s="61"/>
      <c r="BO177" s="61"/>
      <c r="BP177" s="61"/>
      <c r="BQ177" s="61"/>
      <c r="BR177" s="61"/>
      <c r="BS177" s="61"/>
      <c r="BT177" s="61"/>
      <c r="BU177" s="62"/>
      <c r="BV177" s="69" t="s">
        <v>6</v>
      </c>
      <c r="BW177" s="58"/>
      <c r="BX177" s="58"/>
      <c r="BY177" s="58"/>
      <c r="BZ177" s="59"/>
      <c r="CA177" s="53">
        <v>8499</v>
      </c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5"/>
      <c r="CR177" s="53">
        <v>6097</v>
      </c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5"/>
      <c r="DL177" s="53">
        <v>8499</v>
      </c>
      <c r="DM177" s="54"/>
      <c r="DN177" s="54"/>
      <c r="DO177" s="54"/>
      <c r="DP177" s="54"/>
      <c r="DQ177" s="54"/>
      <c r="DR177" s="54"/>
      <c r="DS177" s="54"/>
      <c r="DT177" s="54"/>
      <c r="DU177" s="54"/>
      <c r="DV177" s="54"/>
      <c r="DW177" s="54"/>
      <c r="DX177" s="55"/>
      <c r="DY177" s="53">
        <v>1883</v>
      </c>
      <c r="DZ177" s="54"/>
      <c r="EA177" s="54"/>
      <c r="EB177" s="54"/>
      <c r="EC177" s="54"/>
      <c r="ED177" s="54"/>
      <c r="EE177" s="54"/>
      <c r="EF177" s="54"/>
      <c r="EG177" s="54"/>
      <c r="EH177" s="54"/>
      <c r="EI177" s="54"/>
      <c r="EJ177" s="54"/>
      <c r="EK177" s="55"/>
      <c r="EL177" s="53">
        <v>1883</v>
      </c>
      <c r="EM177" s="54"/>
      <c r="EN177" s="54"/>
      <c r="EO177" s="54"/>
      <c r="EP177" s="54"/>
      <c r="EQ177" s="54"/>
      <c r="ER177" s="54"/>
      <c r="ES177" s="54"/>
      <c r="ET177" s="54"/>
      <c r="EU177" s="54"/>
      <c r="EV177" s="54"/>
      <c r="EW177" s="54"/>
      <c r="EX177" s="55"/>
      <c r="EY177" s="53">
        <v>1883</v>
      </c>
      <c r="EZ177" s="54"/>
      <c r="FA177" s="54"/>
      <c r="FB177" s="54"/>
      <c r="FC177" s="54"/>
      <c r="FD177" s="54"/>
      <c r="FE177" s="54"/>
      <c r="FF177" s="54"/>
      <c r="FG177" s="54"/>
      <c r="FH177" s="54"/>
      <c r="FI177" s="54"/>
      <c r="FJ177" s="54"/>
      <c r="FK177" s="56"/>
      <c r="FL177" s="20"/>
      <c r="FM177" s="20"/>
    </row>
    <row r="178" spans="1:169" ht="15" customHeight="1" x14ac:dyDescent="0.25">
      <c r="A178" s="57">
        <f t="shared" si="9"/>
        <v>163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9"/>
      <c r="N178" s="60" t="s">
        <v>82</v>
      </c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2"/>
      <c r="AE178" s="63" t="s">
        <v>180</v>
      </c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5"/>
      <c r="AS178" s="38"/>
      <c r="AT178" s="60" t="s">
        <v>315</v>
      </c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2"/>
      <c r="BF178" s="60" t="s">
        <v>46</v>
      </c>
      <c r="BG178" s="61"/>
      <c r="BH178" s="61"/>
      <c r="BI178" s="61"/>
      <c r="BJ178" s="61"/>
      <c r="BK178" s="61"/>
      <c r="BL178" s="61"/>
      <c r="BM178" s="61"/>
      <c r="BN178" s="61"/>
      <c r="BO178" s="61"/>
      <c r="BP178" s="61"/>
      <c r="BQ178" s="61"/>
      <c r="BR178" s="61"/>
      <c r="BS178" s="61"/>
      <c r="BT178" s="61"/>
      <c r="BU178" s="62"/>
      <c r="BV178" s="69" t="s">
        <v>6</v>
      </c>
      <c r="BW178" s="58"/>
      <c r="BX178" s="58"/>
      <c r="BY178" s="58"/>
      <c r="BZ178" s="59"/>
      <c r="CA178" s="53">
        <v>1</v>
      </c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5"/>
      <c r="CR178" s="53">
        <v>1</v>
      </c>
      <c r="CS178" s="54"/>
      <c r="CT178" s="54"/>
      <c r="CU178" s="54"/>
      <c r="CV178" s="54"/>
      <c r="CW178" s="54"/>
      <c r="CX178" s="54"/>
      <c r="CY178" s="54"/>
      <c r="CZ178" s="54"/>
      <c r="DA178" s="54"/>
      <c r="DB178" s="54"/>
      <c r="DC178" s="54"/>
      <c r="DD178" s="54"/>
      <c r="DE178" s="54"/>
      <c r="DF178" s="54"/>
      <c r="DG178" s="54"/>
      <c r="DH178" s="54"/>
      <c r="DI178" s="54"/>
      <c r="DJ178" s="54"/>
      <c r="DK178" s="55"/>
      <c r="DL178" s="53">
        <v>1</v>
      </c>
      <c r="DM178" s="54"/>
      <c r="DN178" s="54"/>
      <c r="DO178" s="54"/>
      <c r="DP178" s="54"/>
      <c r="DQ178" s="54"/>
      <c r="DR178" s="54"/>
      <c r="DS178" s="54"/>
      <c r="DT178" s="54"/>
      <c r="DU178" s="54"/>
      <c r="DV178" s="54"/>
      <c r="DW178" s="54"/>
      <c r="DX178" s="55"/>
      <c r="DY178" s="53">
        <v>5</v>
      </c>
      <c r="DZ178" s="54"/>
      <c r="EA178" s="54"/>
      <c r="EB178" s="54"/>
      <c r="EC178" s="54"/>
      <c r="ED178" s="54"/>
      <c r="EE178" s="54"/>
      <c r="EF178" s="54"/>
      <c r="EG178" s="54"/>
      <c r="EH178" s="54"/>
      <c r="EI178" s="54"/>
      <c r="EJ178" s="54"/>
      <c r="EK178" s="55"/>
      <c r="EL178" s="53">
        <v>54</v>
      </c>
      <c r="EM178" s="54"/>
      <c r="EN178" s="54"/>
      <c r="EO178" s="54"/>
      <c r="EP178" s="54"/>
      <c r="EQ178" s="54"/>
      <c r="ER178" s="54"/>
      <c r="ES178" s="54"/>
      <c r="ET178" s="54"/>
      <c r="EU178" s="54"/>
      <c r="EV178" s="54"/>
      <c r="EW178" s="54"/>
      <c r="EX178" s="55"/>
      <c r="EY178" s="53">
        <v>5</v>
      </c>
      <c r="EZ178" s="54"/>
      <c r="FA178" s="54"/>
      <c r="FB178" s="54"/>
      <c r="FC178" s="54"/>
      <c r="FD178" s="54"/>
      <c r="FE178" s="54"/>
      <c r="FF178" s="54"/>
      <c r="FG178" s="54"/>
      <c r="FH178" s="54"/>
      <c r="FI178" s="54"/>
      <c r="FJ178" s="54"/>
      <c r="FK178" s="56"/>
      <c r="FL178" s="20"/>
      <c r="FM178" s="20"/>
    </row>
    <row r="179" spans="1:169" ht="15" customHeight="1" x14ac:dyDescent="0.25">
      <c r="A179" s="57">
        <f t="shared" si="9"/>
        <v>164</v>
      </c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9"/>
      <c r="N179" s="60" t="s">
        <v>82</v>
      </c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2"/>
      <c r="AE179" s="63" t="s">
        <v>409</v>
      </c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5"/>
      <c r="AS179" s="38"/>
      <c r="AT179" s="60" t="s">
        <v>410</v>
      </c>
      <c r="AU179" s="61"/>
      <c r="AV179" s="61"/>
      <c r="AW179" s="61"/>
      <c r="AX179" s="61"/>
      <c r="AY179" s="61"/>
      <c r="AZ179" s="61"/>
      <c r="BA179" s="61"/>
      <c r="BB179" s="61"/>
      <c r="BC179" s="61"/>
      <c r="BD179" s="61"/>
      <c r="BE179" s="62"/>
      <c r="BF179" s="60" t="s">
        <v>46</v>
      </c>
      <c r="BG179" s="61"/>
      <c r="BH179" s="61"/>
      <c r="BI179" s="61"/>
      <c r="BJ179" s="61"/>
      <c r="BK179" s="61"/>
      <c r="BL179" s="61"/>
      <c r="BM179" s="61"/>
      <c r="BN179" s="61"/>
      <c r="BO179" s="61"/>
      <c r="BP179" s="61"/>
      <c r="BQ179" s="61"/>
      <c r="BR179" s="61"/>
      <c r="BS179" s="61"/>
      <c r="BT179" s="61"/>
      <c r="BU179" s="62"/>
      <c r="BV179" s="69" t="s">
        <v>6</v>
      </c>
      <c r="BW179" s="58"/>
      <c r="BX179" s="58"/>
      <c r="BY179" s="58"/>
      <c r="BZ179" s="59"/>
      <c r="CA179" s="53">
        <v>0</v>
      </c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5"/>
      <c r="CR179" s="53">
        <v>0</v>
      </c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  <c r="DC179" s="54"/>
      <c r="DD179" s="54"/>
      <c r="DE179" s="54"/>
      <c r="DF179" s="54"/>
      <c r="DG179" s="54"/>
      <c r="DH179" s="54"/>
      <c r="DI179" s="54"/>
      <c r="DJ179" s="54"/>
      <c r="DK179" s="55"/>
      <c r="DL179" s="53">
        <v>0</v>
      </c>
      <c r="DM179" s="54"/>
      <c r="DN179" s="54"/>
      <c r="DO179" s="54"/>
      <c r="DP179" s="54"/>
      <c r="DQ179" s="54"/>
      <c r="DR179" s="54"/>
      <c r="DS179" s="54"/>
      <c r="DT179" s="54"/>
      <c r="DU179" s="54"/>
      <c r="DV179" s="54"/>
      <c r="DW179" s="54"/>
      <c r="DX179" s="55"/>
      <c r="DY179" s="53">
        <v>6558</v>
      </c>
      <c r="DZ179" s="54"/>
      <c r="EA179" s="54"/>
      <c r="EB179" s="54"/>
      <c r="EC179" s="54"/>
      <c r="ED179" s="54"/>
      <c r="EE179" s="54"/>
      <c r="EF179" s="54"/>
      <c r="EG179" s="54"/>
      <c r="EH179" s="54"/>
      <c r="EI179" s="54"/>
      <c r="EJ179" s="54"/>
      <c r="EK179" s="55"/>
      <c r="EL179" s="53">
        <v>6558</v>
      </c>
      <c r="EM179" s="54"/>
      <c r="EN179" s="54"/>
      <c r="EO179" s="54"/>
      <c r="EP179" s="54"/>
      <c r="EQ179" s="54"/>
      <c r="ER179" s="54"/>
      <c r="ES179" s="54"/>
      <c r="ET179" s="54"/>
      <c r="EU179" s="54"/>
      <c r="EV179" s="54"/>
      <c r="EW179" s="54"/>
      <c r="EX179" s="55"/>
      <c r="EY179" s="53">
        <v>6558</v>
      </c>
      <c r="EZ179" s="54"/>
      <c r="FA179" s="54"/>
      <c r="FB179" s="54"/>
      <c r="FC179" s="54"/>
      <c r="FD179" s="54"/>
      <c r="FE179" s="54"/>
      <c r="FF179" s="54"/>
      <c r="FG179" s="54"/>
      <c r="FH179" s="54"/>
      <c r="FI179" s="54"/>
      <c r="FJ179" s="54"/>
      <c r="FK179" s="56"/>
      <c r="FL179" s="20"/>
      <c r="FM179" s="20"/>
    </row>
    <row r="180" spans="1:169" ht="15" customHeight="1" x14ac:dyDescent="0.25">
      <c r="A180" s="57">
        <f>A179+1</f>
        <v>165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9"/>
      <c r="N180" s="60" t="s">
        <v>220</v>
      </c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2"/>
      <c r="AE180" s="63" t="s">
        <v>353</v>
      </c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5"/>
      <c r="AS180" s="50"/>
      <c r="AT180" s="60" t="s">
        <v>354</v>
      </c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2"/>
      <c r="BF180" s="60" t="s">
        <v>46</v>
      </c>
      <c r="BG180" s="61"/>
      <c r="BH180" s="61"/>
      <c r="BI180" s="61"/>
      <c r="BJ180" s="61"/>
      <c r="BK180" s="61"/>
      <c r="BL180" s="61"/>
      <c r="BM180" s="61"/>
      <c r="BN180" s="61"/>
      <c r="BO180" s="61"/>
      <c r="BP180" s="61"/>
      <c r="BQ180" s="61"/>
      <c r="BR180" s="61"/>
      <c r="BS180" s="61"/>
      <c r="BT180" s="61"/>
      <c r="BU180" s="62"/>
      <c r="BV180" s="69" t="s">
        <v>6</v>
      </c>
      <c r="BW180" s="58"/>
      <c r="BX180" s="58"/>
      <c r="BY180" s="58"/>
      <c r="BZ180" s="59"/>
      <c r="CA180" s="53">
        <v>3636</v>
      </c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5"/>
      <c r="CR180" s="53">
        <v>3636</v>
      </c>
      <c r="CS180" s="54"/>
      <c r="CT180" s="54"/>
      <c r="CU180" s="54"/>
      <c r="CV180" s="54"/>
      <c r="CW180" s="54"/>
      <c r="CX180" s="54"/>
      <c r="CY180" s="54"/>
      <c r="CZ180" s="54"/>
      <c r="DA180" s="54"/>
      <c r="DB180" s="54"/>
      <c r="DC180" s="54"/>
      <c r="DD180" s="54"/>
      <c r="DE180" s="54"/>
      <c r="DF180" s="54"/>
      <c r="DG180" s="54"/>
      <c r="DH180" s="54"/>
      <c r="DI180" s="54"/>
      <c r="DJ180" s="54"/>
      <c r="DK180" s="55"/>
      <c r="DL180" s="53">
        <v>3636</v>
      </c>
      <c r="DM180" s="54"/>
      <c r="DN180" s="54"/>
      <c r="DO180" s="54"/>
      <c r="DP180" s="54"/>
      <c r="DQ180" s="54"/>
      <c r="DR180" s="54"/>
      <c r="DS180" s="54"/>
      <c r="DT180" s="54"/>
      <c r="DU180" s="54"/>
      <c r="DV180" s="54"/>
      <c r="DW180" s="54"/>
      <c r="DX180" s="55"/>
      <c r="DY180" s="53">
        <v>0</v>
      </c>
      <c r="DZ180" s="54"/>
      <c r="EA180" s="54"/>
      <c r="EB180" s="54"/>
      <c r="EC180" s="54"/>
      <c r="ED180" s="54"/>
      <c r="EE180" s="54"/>
      <c r="EF180" s="54"/>
      <c r="EG180" s="54"/>
      <c r="EH180" s="54"/>
      <c r="EI180" s="54"/>
      <c r="EJ180" s="54"/>
      <c r="EK180" s="55"/>
      <c r="EL180" s="53">
        <v>0</v>
      </c>
      <c r="EM180" s="54"/>
      <c r="EN180" s="54"/>
      <c r="EO180" s="54"/>
      <c r="EP180" s="54"/>
      <c r="EQ180" s="54"/>
      <c r="ER180" s="54"/>
      <c r="ES180" s="54"/>
      <c r="ET180" s="54"/>
      <c r="EU180" s="54"/>
      <c r="EV180" s="54"/>
      <c r="EW180" s="54"/>
      <c r="EX180" s="55"/>
      <c r="EY180" s="53">
        <v>0</v>
      </c>
      <c r="EZ180" s="54"/>
      <c r="FA180" s="54"/>
      <c r="FB180" s="54"/>
      <c r="FC180" s="54"/>
      <c r="FD180" s="54"/>
      <c r="FE180" s="54"/>
      <c r="FF180" s="54"/>
      <c r="FG180" s="54"/>
      <c r="FH180" s="54"/>
      <c r="FI180" s="54"/>
      <c r="FJ180" s="54"/>
      <c r="FK180" s="56"/>
      <c r="FL180" s="228"/>
      <c r="FM180" s="229"/>
    </row>
    <row r="181" spans="1:169" ht="15" customHeight="1" x14ac:dyDescent="0.2">
      <c r="A181" s="57">
        <f>A180+1</f>
        <v>166</v>
      </c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9"/>
      <c r="N181" s="60" t="s">
        <v>286</v>
      </c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2"/>
      <c r="AE181" s="63" t="s">
        <v>169</v>
      </c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5"/>
      <c r="AS181" s="16"/>
      <c r="AT181" s="60" t="s">
        <v>34</v>
      </c>
      <c r="AU181" s="61"/>
      <c r="AV181" s="61"/>
      <c r="AW181" s="61"/>
      <c r="AX181" s="61"/>
      <c r="AY181" s="61"/>
      <c r="AZ181" s="61"/>
      <c r="BA181" s="61"/>
      <c r="BB181" s="61"/>
      <c r="BC181" s="61"/>
      <c r="BD181" s="61"/>
      <c r="BE181" s="62"/>
      <c r="BF181" s="60" t="s">
        <v>292</v>
      </c>
      <c r="BG181" s="61"/>
      <c r="BH181" s="61"/>
      <c r="BI181" s="61"/>
      <c r="BJ181" s="61"/>
      <c r="BK181" s="61"/>
      <c r="BL181" s="61"/>
      <c r="BM181" s="61"/>
      <c r="BN181" s="61"/>
      <c r="BO181" s="61"/>
      <c r="BP181" s="61"/>
      <c r="BQ181" s="61"/>
      <c r="BR181" s="61"/>
      <c r="BS181" s="61"/>
      <c r="BT181" s="61"/>
      <c r="BU181" s="62"/>
      <c r="BV181" s="69" t="s">
        <v>6</v>
      </c>
      <c r="BW181" s="58"/>
      <c r="BX181" s="58"/>
      <c r="BY181" s="58"/>
      <c r="BZ181" s="59"/>
      <c r="CA181" s="53">
        <v>50</v>
      </c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5"/>
      <c r="CR181" s="53">
        <v>15</v>
      </c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5"/>
      <c r="DL181" s="53">
        <v>50</v>
      </c>
      <c r="DM181" s="54"/>
      <c r="DN181" s="54"/>
      <c r="DO181" s="54"/>
      <c r="DP181" s="54"/>
      <c r="DQ181" s="54"/>
      <c r="DR181" s="54"/>
      <c r="DS181" s="54"/>
      <c r="DT181" s="54"/>
      <c r="DU181" s="54"/>
      <c r="DV181" s="54"/>
      <c r="DW181" s="54"/>
      <c r="DX181" s="55"/>
      <c r="DY181" s="53">
        <v>30</v>
      </c>
      <c r="DZ181" s="54"/>
      <c r="EA181" s="54"/>
      <c r="EB181" s="54"/>
      <c r="EC181" s="54"/>
      <c r="ED181" s="54"/>
      <c r="EE181" s="54"/>
      <c r="EF181" s="54"/>
      <c r="EG181" s="54"/>
      <c r="EH181" s="54"/>
      <c r="EI181" s="54"/>
      <c r="EJ181" s="54"/>
      <c r="EK181" s="55"/>
      <c r="EL181" s="53">
        <v>30</v>
      </c>
      <c r="EM181" s="54"/>
      <c r="EN181" s="54"/>
      <c r="EO181" s="54"/>
      <c r="EP181" s="54"/>
      <c r="EQ181" s="54"/>
      <c r="ER181" s="54"/>
      <c r="ES181" s="54"/>
      <c r="ET181" s="54"/>
      <c r="EU181" s="54"/>
      <c r="EV181" s="54"/>
      <c r="EW181" s="54"/>
      <c r="EX181" s="55"/>
      <c r="EY181" s="53">
        <v>30</v>
      </c>
      <c r="EZ181" s="54"/>
      <c r="FA181" s="54"/>
      <c r="FB181" s="54"/>
      <c r="FC181" s="54"/>
      <c r="FD181" s="54"/>
      <c r="FE181" s="54"/>
      <c r="FF181" s="54"/>
      <c r="FG181" s="54"/>
      <c r="FH181" s="54"/>
      <c r="FI181" s="54"/>
      <c r="FJ181" s="54"/>
      <c r="FK181" s="56"/>
      <c r="FL181" s="23"/>
      <c r="FM181" s="23"/>
    </row>
    <row r="182" spans="1:169" ht="15" customHeight="1" x14ac:dyDescent="0.25">
      <c r="A182" s="57">
        <f t="shared" ref="A182:A185" si="10">A181+1</f>
        <v>167</v>
      </c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9"/>
      <c r="N182" s="60" t="s">
        <v>33</v>
      </c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2"/>
      <c r="AE182" s="63" t="s">
        <v>389</v>
      </c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5"/>
      <c r="AS182" s="38"/>
      <c r="AT182" s="70" t="s">
        <v>28</v>
      </c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2"/>
      <c r="BF182" s="60" t="s">
        <v>292</v>
      </c>
      <c r="BG182" s="61"/>
      <c r="BH182" s="61"/>
      <c r="BI182" s="61"/>
      <c r="BJ182" s="61"/>
      <c r="BK182" s="61"/>
      <c r="BL182" s="61"/>
      <c r="BM182" s="61"/>
      <c r="BN182" s="61"/>
      <c r="BO182" s="61"/>
      <c r="BP182" s="61"/>
      <c r="BQ182" s="61"/>
      <c r="BR182" s="61"/>
      <c r="BS182" s="61"/>
      <c r="BT182" s="61"/>
      <c r="BU182" s="62"/>
      <c r="BV182" s="66" t="s">
        <v>6</v>
      </c>
      <c r="BW182" s="67"/>
      <c r="BX182" s="67"/>
      <c r="BY182" s="67"/>
      <c r="BZ182" s="68"/>
      <c r="CA182" s="53">
        <v>0</v>
      </c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5"/>
      <c r="CR182" s="53">
        <v>23</v>
      </c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4"/>
      <c r="DK182" s="55"/>
      <c r="DL182" s="53">
        <v>0</v>
      </c>
      <c r="DM182" s="54"/>
      <c r="DN182" s="54"/>
      <c r="DO182" s="54"/>
      <c r="DP182" s="54"/>
      <c r="DQ182" s="54"/>
      <c r="DR182" s="54"/>
      <c r="DS182" s="54"/>
      <c r="DT182" s="54"/>
      <c r="DU182" s="54"/>
      <c r="DV182" s="54"/>
      <c r="DW182" s="54"/>
      <c r="DX182" s="55"/>
      <c r="DY182" s="53">
        <v>0</v>
      </c>
      <c r="DZ182" s="54"/>
      <c r="EA182" s="54"/>
      <c r="EB182" s="54"/>
      <c r="EC182" s="54"/>
      <c r="ED182" s="54"/>
      <c r="EE182" s="54"/>
      <c r="EF182" s="54"/>
      <c r="EG182" s="54"/>
      <c r="EH182" s="54"/>
      <c r="EI182" s="54"/>
      <c r="EJ182" s="54"/>
      <c r="EK182" s="55"/>
      <c r="EL182" s="53">
        <v>0</v>
      </c>
      <c r="EM182" s="54"/>
      <c r="EN182" s="54"/>
      <c r="EO182" s="54"/>
      <c r="EP182" s="54"/>
      <c r="EQ182" s="54"/>
      <c r="ER182" s="54"/>
      <c r="ES182" s="54"/>
      <c r="ET182" s="54"/>
      <c r="EU182" s="54"/>
      <c r="EV182" s="54"/>
      <c r="EW182" s="54"/>
      <c r="EX182" s="55"/>
      <c r="EY182" s="53">
        <v>0</v>
      </c>
      <c r="EZ182" s="54"/>
      <c r="FA182" s="54"/>
      <c r="FB182" s="54"/>
      <c r="FC182" s="54"/>
      <c r="FD182" s="54"/>
      <c r="FE182" s="54"/>
      <c r="FF182" s="54"/>
      <c r="FG182" s="54"/>
      <c r="FH182" s="54"/>
      <c r="FI182" s="54"/>
      <c r="FJ182" s="54"/>
      <c r="FK182" s="56"/>
      <c r="FL182" s="36"/>
      <c r="FM182" s="36"/>
    </row>
    <row r="183" spans="1:169" ht="15" customHeight="1" x14ac:dyDescent="0.2">
      <c r="A183" s="57">
        <f t="shared" si="10"/>
        <v>168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9"/>
      <c r="N183" s="60" t="s">
        <v>31</v>
      </c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2"/>
      <c r="AE183" s="63" t="s">
        <v>185</v>
      </c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5"/>
      <c r="AS183" s="16"/>
      <c r="AT183" s="60" t="s">
        <v>186</v>
      </c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2"/>
      <c r="BF183" s="60" t="s">
        <v>292</v>
      </c>
      <c r="BG183" s="61"/>
      <c r="BH183" s="61"/>
      <c r="BI183" s="61"/>
      <c r="BJ183" s="61"/>
      <c r="BK183" s="61"/>
      <c r="BL183" s="61"/>
      <c r="BM183" s="61"/>
      <c r="BN183" s="61"/>
      <c r="BO183" s="61"/>
      <c r="BP183" s="61"/>
      <c r="BQ183" s="61"/>
      <c r="BR183" s="61"/>
      <c r="BS183" s="61"/>
      <c r="BT183" s="61"/>
      <c r="BU183" s="62"/>
      <c r="BV183" s="69" t="s">
        <v>6</v>
      </c>
      <c r="BW183" s="58"/>
      <c r="BX183" s="58"/>
      <c r="BY183" s="58"/>
      <c r="BZ183" s="59"/>
      <c r="CA183" s="53">
        <v>30</v>
      </c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5"/>
      <c r="CR183" s="53">
        <v>0</v>
      </c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5"/>
      <c r="DL183" s="53">
        <v>30</v>
      </c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5"/>
      <c r="DY183" s="53">
        <v>2</v>
      </c>
      <c r="DZ183" s="54"/>
      <c r="EA183" s="54"/>
      <c r="EB183" s="54"/>
      <c r="EC183" s="54"/>
      <c r="ED183" s="54"/>
      <c r="EE183" s="54"/>
      <c r="EF183" s="54"/>
      <c r="EG183" s="54"/>
      <c r="EH183" s="54"/>
      <c r="EI183" s="54"/>
      <c r="EJ183" s="54"/>
      <c r="EK183" s="55"/>
      <c r="EL183" s="53">
        <v>2</v>
      </c>
      <c r="EM183" s="54"/>
      <c r="EN183" s="54"/>
      <c r="EO183" s="54"/>
      <c r="EP183" s="54"/>
      <c r="EQ183" s="54"/>
      <c r="ER183" s="54"/>
      <c r="ES183" s="54"/>
      <c r="ET183" s="54"/>
      <c r="EU183" s="54"/>
      <c r="EV183" s="54"/>
      <c r="EW183" s="54"/>
      <c r="EX183" s="55"/>
      <c r="EY183" s="53">
        <v>2</v>
      </c>
      <c r="EZ183" s="54"/>
      <c r="FA183" s="54"/>
      <c r="FB183" s="54"/>
      <c r="FC183" s="54"/>
      <c r="FD183" s="54"/>
      <c r="FE183" s="54"/>
      <c r="FF183" s="54"/>
      <c r="FG183" s="54"/>
      <c r="FH183" s="54"/>
      <c r="FI183" s="54"/>
      <c r="FJ183" s="54"/>
      <c r="FK183" s="56"/>
      <c r="FL183" s="23"/>
      <c r="FM183" s="23"/>
    </row>
    <row r="184" spans="1:169" ht="15" customHeight="1" x14ac:dyDescent="0.25">
      <c r="A184" s="57">
        <f t="shared" si="10"/>
        <v>169</v>
      </c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9"/>
      <c r="N184" s="60" t="s">
        <v>31</v>
      </c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2"/>
      <c r="AE184" s="63" t="s">
        <v>390</v>
      </c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5"/>
      <c r="AS184" s="38"/>
      <c r="AT184" s="60" t="s">
        <v>223</v>
      </c>
      <c r="AU184" s="61"/>
      <c r="AV184" s="61"/>
      <c r="AW184" s="61"/>
      <c r="AX184" s="61"/>
      <c r="AY184" s="61"/>
      <c r="AZ184" s="61"/>
      <c r="BA184" s="61"/>
      <c r="BB184" s="61"/>
      <c r="BC184" s="61"/>
      <c r="BD184" s="61"/>
      <c r="BE184" s="62"/>
      <c r="BF184" s="60" t="s">
        <v>292</v>
      </c>
      <c r="BG184" s="61"/>
      <c r="BH184" s="61"/>
      <c r="BI184" s="61"/>
      <c r="BJ184" s="61"/>
      <c r="BK184" s="61"/>
      <c r="BL184" s="61"/>
      <c r="BM184" s="61"/>
      <c r="BN184" s="61"/>
      <c r="BO184" s="61"/>
      <c r="BP184" s="61"/>
      <c r="BQ184" s="61"/>
      <c r="BR184" s="61"/>
      <c r="BS184" s="61"/>
      <c r="BT184" s="61"/>
      <c r="BU184" s="62"/>
      <c r="BV184" s="66" t="s">
        <v>6</v>
      </c>
      <c r="BW184" s="67"/>
      <c r="BX184" s="67"/>
      <c r="BY184" s="67"/>
      <c r="BZ184" s="68"/>
      <c r="CA184" s="53">
        <v>2800</v>
      </c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5"/>
      <c r="CR184" s="53">
        <v>2021</v>
      </c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5"/>
      <c r="DL184" s="53">
        <v>2800</v>
      </c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5"/>
      <c r="DY184" s="53">
        <v>2200</v>
      </c>
      <c r="DZ184" s="54"/>
      <c r="EA184" s="54"/>
      <c r="EB184" s="54"/>
      <c r="EC184" s="54"/>
      <c r="ED184" s="54"/>
      <c r="EE184" s="54"/>
      <c r="EF184" s="54"/>
      <c r="EG184" s="54"/>
      <c r="EH184" s="54"/>
      <c r="EI184" s="54"/>
      <c r="EJ184" s="54"/>
      <c r="EK184" s="55"/>
      <c r="EL184" s="53">
        <v>2200</v>
      </c>
      <c r="EM184" s="54"/>
      <c r="EN184" s="54"/>
      <c r="EO184" s="54"/>
      <c r="EP184" s="54"/>
      <c r="EQ184" s="54"/>
      <c r="ER184" s="54"/>
      <c r="ES184" s="54"/>
      <c r="ET184" s="54"/>
      <c r="EU184" s="54"/>
      <c r="EV184" s="54"/>
      <c r="EW184" s="54"/>
      <c r="EX184" s="55"/>
      <c r="EY184" s="53">
        <v>2200</v>
      </c>
      <c r="EZ184" s="54"/>
      <c r="FA184" s="54"/>
      <c r="FB184" s="54"/>
      <c r="FC184" s="54"/>
      <c r="FD184" s="54"/>
      <c r="FE184" s="54"/>
      <c r="FF184" s="54"/>
      <c r="FG184" s="54"/>
      <c r="FH184" s="54"/>
      <c r="FI184" s="54"/>
      <c r="FJ184" s="54"/>
      <c r="FK184" s="56"/>
      <c r="FL184" s="36"/>
      <c r="FM184" s="36"/>
    </row>
    <row r="185" spans="1:169" ht="15.75" x14ac:dyDescent="0.2">
      <c r="A185" s="57">
        <f t="shared" si="10"/>
        <v>170</v>
      </c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9"/>
      <c r="N185" s="60" t="s">
        <v>31</v>
      </c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3"/>
      <c r="AE185" s="63" t="s">
        <v>391</v>
      </c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3"/>
      <c r="AS185" s="16"/>
      <c r="AT185" s="60" t="s">
        <v>311</v>
      </c>
      <c r="AU185" s="61"/>
      <c r="AV185" s="61"/>
      <c r="AW185" s="61"/>
      <c r="AX185" s="61"/>
      <c r="AY185" s="61"/>
      <c r="AZ185" s="61"/>
      <c r="BA185" s="61"/>
      <c r="BB185" s="61"/>
      <c r="BC185" s="61"/>
      <c r="BD185" s="61"/>
      <c r="BE185" s="62"/>
      <c r="BF185" s="60" t="s">
        <v>292</v>
      </c>
      <c r="BG185" s="61"/>
      <c r="BH185" s="61"/>
      <c r="BI185" s="61"/>
      <c r="BJ185" s="61"/>
      <c r="BK185" s="61"/>
      <c r="BL185" s="61"/>
      <c r="BM185" s="61"/>
      <c r="BN185" s="61"/>
      <c r="BO185" s="61"/>
      <c r="BP185" s="61"/>
      <c r="BQ185" s="61"/>
      <c r="BR185" s="61"/>
      <c r="BS185" s="61"/>
      <c r="BT185" s="61"/>
      <c r="BU185" s="62"/>
      <c r="BV185" s="69" t="s">
        <v>6</v>
      </c>
      <c r="BW185" s="58"/>
      <c r="BX185" s="58"/>
      <c r="BY185" s="58"/>
      <c r="BZ185" s="59"/>
      <c r="CA185" s="53">
        <v>3050</v>
      </c>
      <c r="CB185" s="82"/>
      <c r="CC185" s="82"/>
      <c r="CD185" s="82"/>
      <c r="CE185" s="82"/>
      <c r="CF185" s="82"/>
      <c r="CG185" s="82"/>
      <c r="CH185" s="82"/>
      <c r="CI185" s="82"/>
      <c r="CJ185" s="82"/>
      <c r="CK185" s="82"/>
      <c r="CL185" s="82"/>
      <c r="CM185" s="82"/>
      <c r="CN185" s="82"/>
      <c r="CO185" s="82"/>
      <c r="CP185" s="82"/>
      <c r="CQ185" s="84"/>
      <c r="CR185" s="53">
        <v>1296</v>
      </c>
      <c r="CS185" s="82"/>
      <c r="CT185" s="82"/>
      <c r="CU185" s="82"/>
      <c r="CV185" s="82"/>
      <c r="CW185" s="82"/>
      <c r="CX185" s="82"/>
      <c r="CY185" s="82"/>
      <c r="CZ185" s="82"/>
      <c r="DA185" s="82"/>
      <c r="DB185" s="82"/>
      <c r="DC185" s="82"/>
      <c r="DD185" s="82"/>
      <c r="DE185" s="82"/>
      <c r="DF185" s="82"/>
      <c r="DG185" s="82"/>
      <c r="DH185" s="82"/>
      <c r="DI185" s="82"/>
      <c r="DJ185" s="82"/>
      <c r="DK185" s="84"/>
      <c r="DL185" s="53">
        <v>2300</v>
      </c>
      <c r="DM185" s="82"/>
      <c r="DN185" s="82"/>
      <c r="DO185" s="82"/>
      <c r="DP185" s="82"/>
      <c r="DQ185" s="82"/>
      <c r="DR185" s="82"/>
      <c r="DS185" s="82"/>
      <c r="DT185" s="82"/>
      <c r="DU185" s="82"/>
      <c r="DV185" s="82"/>
      <c r="DW185" s="82"/>
      <c r="DX185" s="84"/>
      <c r="DY185" s="53">
        <v>1600</v>
      </c>
      <c r="DZ185" s="82"/>
      <c r="EA185" s="82"/>
      <c r="EB185" s="82"/>
      <c r="EC185" s="82"/>
      <c r="ED185" s="82"/>
      <c r="EE185" s="82"/>
      <c r="EF185" s="82"/>
      <c r="EG185" s="82"/>
      <c r="EH185" s="82"/>
      <c r="EI185" s="82"/>
      <c r="EJ185" s="82"/>
      <c r="EK185" s="84"/>
      <c r="EL185" s="53">
        <v>0</v>
      </c>
      <c r="EM185" s="82"/>
      <c r="EN185" s="82"/>
      <c r="EO185" s="82"/>
      <c r="EP185" s="82"/>
      <c r="EQ185" s="82"/>
      <c r="ER185" s="82"/>
      <c r="ES185" s="82"/>
      <c r="ET185" s="82"/>
      <c r="EU185" s="82"/>
      <c r="EV185" s="82"/>
      <c r="EW185" s="82"/>
      <c r="EX185" s="84"/>
      <c r="EY185" s="53">
        <v>0</v>
      </c>
      <c r="EZ185" s="82"/>
      <c r="FA185" s="82"/>
      <c r="FB185" s="82"/>
      <c r="FC185" s="82"/>
      <c r="FD185" s="82"/>
      <c r="FE185" s="82"/>
      <c r="FF185" s="82"/>
      <c r="FG185" s="82"/>
      <c r="FH185" s="82"/>
      <c r="FI185" s="82"/>
      <c r="FJ185" s="82"/>
      <c r="FK185" s="83"/>
      <c r="FL185" s="23"/>
      <c r="FM185" s="23"/>
    </row>
    <row r="186" spans="1:169" ht="15" customHeight="1" x14ac:dyDescent="0.2">
      <c r="A186" s="57">
        <f t="shared" si="9"/>
        <v>171</v>
      </c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9"/>
      <c r="N186" s="60" t="s">
        <v>31</v>
      </c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3"/>
      <c r="AE186" s="63" t="s">
        <v>227</v>
      </c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5"/>
      <c r="AS186" s="38"/>
      <c r="AT186" s="60" t="s">
        <v>49</v>
      </c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2"/>
      <c r="BF186" s="60" t="s">
        <v>292</v>
      </c>
      <c r="BG186" s="61"/>
      <c r="BH186" s="61"/>
      <c r="BI186" s="61"/>
      <c r="BJ186" s="61"/>
      <c r="BK186" s="61"/>
      <c r="BL186" s="61"/>
      <c r="BM186" s="61"/>
      <c r="BN186" s="61"/>
      <c r="BO186" s="61"/>
      <c r="BP186" s="61"/>
      <c r="BQ186" s="61"/>
      <c r="BR186" s="61"/>
      <c r="BS186" s="61"/>
      <c r="BT186" s="61"/>
      <c r="BU186" s="62"/>
      <c r="BV186" s="69" t="s">
        <v>6</v>
      </c>
      <c r="BW186" s="58"/>
      <c r="BX186" s="58"/>
      <c r="BY186" s="58"/>
      <c r="BZ186" s="59"/>
      <c r="CA186" s="53">
        <v>500</v>
      </c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5"/>
      <c r="CR186" s="53">
        <v>431</v>
      </c>
      <c r="CS186" s="54"/>
      <c r="CT186" s="54"/>
      <c r="CU186" s="54"/>
      <c r="CV186" s="54"/>
      <c r="CW186" s="54"/>
      <c r="CX186" s="54"/>
      <c r="CY186" s="54"/>
      <c r="CZ186" s="54"/>
      <c r="DA186" s="54"/>
      <c r="DB186" s="54"/>
      <c r="DC186" s="54"/>
      <c r="DD186" s="54"/>
      <c r="DE186" s="54"/>
      <c r="DF186" s="54"/>
      <c r="DG186" s="54"/>
      <c r="DH186" s="54"/>
      <c r="DI186" s="54"/>
      <c r="DJ186" s="54"/>
      <c r="DK186" s="55"/>
      <c r="DL186" s="53">
        <v>501</v>
      </c>
      <c r="DM186" s="54"/>
      <c r="DN186" s="54"/>
      <c r="DO186" s="54"/>
      <c r="DP186" s="54"/>
      <c r="DQ186" s="54"/>
      <c r="DR186" s="54"/>
      <c r="DS186" s="54"/>
      <c r="DT186" s="54"/>
      <c r="DU186" s="54"/>
      <c r="DV186" s="54"/>
      <c r="DW186" s="54"/>
      <c r="DX186" s="55"/>
      <c r="DY186" s="53">
        <v>20</v>
      </c>
      <c r="DZ186" s="54"/>
      <c r="EA186" s="54"/>
      <c r="EB186" s="54"/>
      <c r="EC186" s="54"/>
      <c r="ED186" s="54"/>
      <c r="EE186" s="54"/>
      <c r="EF186" s="54"/>
      <c r="EG186" s="54"/>
      <c r="EH186" s="54"/>
      <c r="EI186" s="54"/>
      <c r="EJ186" s="54"/>
      <c r="EK186" s="55"/>
      <c r="EL186" s="53">
        <v>20</v>
      </c>
      <c r="EM186" s="54"/>
      <c r="EN186" s="54"/>
      <c r="EO186" s="54"/>
      <c r="EP186" s="54"/>
      <c r="EQ186" s="54"/>
      <c r="ER186" s="54"/>
      <c r="ES186" s="54"/>
      <c r="ET186" s="54"/>
      <c r="EU186" s="54"/>
      <c r="EV186" s="54"/>
      <c r="EW186" s="54"/>
      <c r="EX186" s="55"/>
      <c r="EY186" s="53">
        <v>20</v>
      </c>
      <c r="EZ186" s="54"/>
      <c r="FA186" s="54"/>
      <c r="FB186" s="54"/>
      <c r="FC186" s="54"/>
      <c r="FD186" s="54"/>
      <c r="FE186" s="54"/>
      <c r="FF186" s="54"/>
      <c r="FG186" s="54"/>
      <c r="FH186" s="54"/>
      <c r="FI186" s="54"/>
      <c r="FJ186" s="54"/>
      <c r="FK186" s="56"/>
      <c r="FL186" s="23"/>
      <c r="FM186" s="23"/>
    </row>
    <row r="187" spans="1:169" ht="15.75" x14ac:dyDescent="0.25">
      <c r="A187" s="57">
        <f t="shared" ref="A187:A194" si="11">A186+1</f>
        <v>172</v>
      </c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9"/>
      <c r="N187" s="70" t="s">
        <v>106</v>
      </c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2"/>
      <c r="AE187" s="69" t="s">
        <v>341</v>
      </c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9"/>
      <c r="AS187" s="38"/>
      <c r="AT187" s="60" t="s">
        <v>187</v>
      </c>
      <c r="AU187" s="61"/>
      <c r="AV187" s="61"/>
      <c r="AW187" s="61"/>
      <c r="AX187" s="61"/>
      <c r="AY187" s="61"/>
      <c r="AZ187" s="61"/>
      <c r="BA187" s="61"/>
      <c r="BB187" s="61"/>
      <c r="BC187" s="61"/>
      <c r="BD187" s="61"/>
      <c r="BE187" s="62"/>
      <c r="BF187" s="60" t="s">
        <v>292</v>
      </c>
      <c r="BG187" s="61"/>
      <c r="BH187" s="61"/>
      <c r="BI187" s="61"/>
      <c r="BJ187" s="61"/>
      <c r="BK187" s="61"/>
      <c r="BL187" s="61"/>
      <c r="BM187" s="61"/>
      <c r="BN187" s="61"/>
      <c r="BO187" s="61"/>
      <c r="BP187" s="61"/>
      <c r="BQ187" s="61"/>
      <c r="BR187" s="61"/>
      <c r="BS187" s="61"/>
      <c r="BT187" s="61"/>
      <c r="BU187" s="62"/>
      <c r="BV187" s="69" t="s">
        <v>6</v>
      </c>
      <c r="BW187" s="58"/>
      <c r="BX187" s="58"/>
      <c r="BY187" s="58"/>
      <c r="BZ187" s="59"/>
      <c r="CA187" s="53">
        <v>97</v>
      </c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5"/>
      <c r="CR187" s="53">
        <v>134</v>
      </c>
      <c r="CS187" s="54"/>
      <c r="CT187" s="54"/>
      <c r="CU187" s="54"/>
      <c r="CV187" s="54"/>
      <c r="CW187" s="54"/>
      <c r="CX187" s="54"/>
      <c r="CY187" s="54"/>
      <c r="CZ187" s="54"/>
      <c r="DA187" s="54"/>
      <c r="DB187" s="54"/>
      <c r="DC187" s="54"/>
      <c r="DD187" s="54"/>
      <c r="DE187" s="54"/>
      <c r="DF187" s="54"/>
      <c r="DG187" s="54"/>
      <c r="DH187" s="54"/>
      <c r="DI187" s="54"/>
      <c r="DJ187" s="54"/>
      <c r="DK187" s="55"/>
      <c r="DL187" s="53">
        <v>134</v>
      </c>
      <c r="DM187" s="54"/>
      <c r="DN187" s="54"/>
      <c r="DO187" s="54"/>
      <c r="DP187" s="54"/>
      <c r="DQ187" s="54"/>
      <c r="DR187" s="54"/>
      <c r="DS187" s="54"/>
      <c r="DT187" s="54"/>
      <c r="DU187" s="54"/>
      <c r="DV187" s="54"/>
      <c r="DW187" s="54"/>
      <c r="DX187" s="55"/>
      <c r="DY187" s="53">
        <v>134</v>
      </c>
      <c r="DZ187" s="54"/>
      <c r="EA187" s="54"/>
      <c r="EB187" s="54"/>
      <c r="EC187" s="54"/>
      <c r="ED187" s="54"/>
      <c r="EE187" s="54"/>
      <c r="EF187" s="54"/>
      <c r="EG187" s="54"/>
      <c r="EH187" s="54"/>
      <c r="EI187" s="54"/>
      <c r="EJ187" s="54"/>
      <c r="EK187" s="55"/>
      <c r="EL187" s="53">
        <v>134</v>
      </c>
      <c r="EM187" s="54"/>
      <c r="EN187" s="54"/>
      <c r="EO187" s="54"/>
      <c r="EP187" s="54"/>
      <c r="EQ187" s="54"/>
      <c r="ER187" s="54"/>
      <c r="ES187" s="54"/>
      <c r="ET187" s="54"/>
      <c r="EU187" s="54"/>
      <c r="EV187" s="54"/>
      <c r="EW187" s="54"/>
      <c r="EX187" s="55"/>
      <c r="EY187" s="53">
        <v>134</v>
      </c>
      <c r="EZ187" s="54"/>
      <c r="FA187" s="54"/>
      <c r="FB187" s="54"/>
      <c r="FC187" s="54"/>
      <c r="FD187" s="54"/>
      <c r="FE187" s="54"/>
      <c r="FF187" s="54"/>
      <c r="FG187" s="54"/>
      <c r="FH187" s="54"/>
      <c r="FI187" s="54"/>
      <c r="FJ187" s="54"/>
      <c r="FK187" s="55"/>
      <c r="FL187" s="20"/>
      <c r="FM187" s="20"/>
    </row>
    <row r="188" spans="1:169" ht="15.75" x14ac:dyDescent="0.25">
      <c r="A188" s="57">
        <f t="shared" si="11"/>
        <v>173</v>
      </c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9"/>
      <c r="N188" s="70" t="s">
        <v>106</v>
      </c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2"/>
      <c r="AE188" s="69" t="s">
        <v>367</v>
      </c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9"/>
      <c r="AS188" s="38"/>
      <c r="AT188" s="60" t="s">
        <v>188</v>
      </c>
      <c r="AU188" s="61"/>
      <c r="AV188" s="61"/>
      <c r="AW188" s="61"/>
      <c r="AX188" s="61"/>
      <c r="AY188" s="61"/>
      <c r="AZ188" s="61"/>
      <c r="BA188" s="61"/>
      <c r="BB188" s="61"/>
      <c r="BC188" s="61"/>
      <c r="BD188" s="61"/>
      <c r="BE188" s="62"/>
      <c r="BF188" s="60" t="s">
        <v>292</v>
      </c>
      <c r="BG188" s="61"/>
      <c r="BH188" s="61"/>
      <c r="BI188" s="61"/>
      <c r="BJ188" s="61"/>
      <c r="BK188" s="61"/>
      <c r="BL188" s="61"/>
      <c r="BM188" s="61"/>
      <c r="BN188" s="61"/>
      <c r="BO188" s="61"/>
      <c r="BP188" s="61"/>
      <c r="BQ188" s="61"/>
      <c r="BR188" s="61"/>
      <c r="BS188" s="61"/>
      <c r="BT188" s="61"/>
      <c r="BU188" s="62"/>
      <c r="BV188" s="69" t="s">
        <v>6</v>
      </c>
      <c r="BW188" s="58"/>
      <c r="BX188" s="58"/>
      <c r="BY188" s="58"/>
      <c r="BZ188" s="59"/>
      <c r="CA188" s="53">
        <v>1</v>
      </c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5"/>
      <c r="CR188" s="53">
        <v>1</v>
      </c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5"/>
      <c r="DL188" s="53">
        <v>1</v>
      </c>
      <c r="DM188" s="54"/>
      <c r="DN188" s="54"/>
      <c r="DO188" s="54"/>
      <c r="DP188" s="54"/>
      <c r="DQ188" s="54"/>
      <c r="DR188" s="54"/>
      <c r="DS188" s="54"/>
      <c r="DT188" s="54"/>
      <c r="DU188" s="54"/>
      <c r="DV188" s="54"/>
      <c r="DW188" s="54"/>
      <c r="DX188" s="55"/>
      <c r="DY188" s="53">
        <v>1</v>
      </c>
      <c r="DZ188" s="54"/>
      <c r="EA188" s="54"/>
      <c r="EB188" s="54"/>
      <c r="EC188" s="54"/>
      <c r="ED188" s="54"/>
      <c r="EE188" s="54"/>
      <c r="EF188" s="54"/>
      <c r="EG188" s="54"/>
      <c r="EH188" s="54"/>
      <c r="EI188" s="54"/>
      <c r="EJ188" s="54"/>
      <c r="EK188" s="55"/>
      <c r="EL188" s="53">
        <v>1</v>
      </c>
      <c r="EM188" s="54"/>
      <c r="EN188" s="54"/>
      <c r="EO188" s="54"/>
      <c r="EP188" s="54"/>
      <c r="EQ188" s="54"/>
      <c r="ER188" s="54"/>
      <c r="ES188" s="54"/>
      <c r="ET188" s="54"/>
      <c r="EU188" s="54"/>
      <c r="EV188" s="54"/>
      <c r="EW188" s="54"/>
      <c r="EX188" s="55"/>
      <c r="EY188" s="53">
        <v>1</v>
      </c>
      <c r="EZ188" s="54"/>
      <c r="FA188" s="54"/>
      <c r="FB188" s="54"/>
      <c r="FC188" s="54"/>
      <c r="FD188" s="54"/>
      <c r="FE188" s="54"/>
      <c r="FF188" s="54"/>
      <c r="FG188" s="54"/>
      <c r="FH188" s="54"/>
      <c r="FI188" s="54"/>
      <c r="FJ188" s="54"/>
      <c r="FK188" s="55"/>
      <c r="FL188" s="20"/>
      <c r="FM188" s="20"/>
    </row>
    <row r="189" spans="1:169" s="34" customFormat="1" ht="17.25" customHeight="1" x14ac:dyDescent="0.25">
      <c r="A189" s="57">
        <f t="shared" si="11"/>
        <v>174</v>
      </c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9"/>
      <c r="N189" s="60" t="s">
        <v>76</v>
      </c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2"/>
      <c r="AE189" s="69" t="s">
        <v>392</v>
      </c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9"/>
      <c r="AS189" s="63" t="s">
        <v>339</v>
      </c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5"/>
      <c r="BF189" s="60" t="s">
        <v>292</v>
      </c>
      <c r="BG189" s="61"/>
      <c r="BH189" s="61"/>
      <c r="BI189" s="61"/>
      <c r="BJ189" s="61"/>
      <c r="BK189" s="61"/>
      <c r="BL189" s="61"/>
      <c r="BM189" s="61"/>
      <c r="BN189" s="61"/>
      <c r="BO189" s="61"/>
      <c r="BP189" s="61"/>
      <c r="BQ189" s="61"/>
      <c r="BR189" s="61"/>
      <c r="BS189" s="61"/>
      <c r="BT189" s="61"/>
      <c r="BU189" s="62"/>
      <c r="BV189" s="73" t="s">
        <v>6</v>
      </c>
      <c r="BW189" s="74"/>
      <c r="BX189" s="74"/>
      <c r="BY189" s="74"/>
      <c r="BZ189" s="75"/>
      <c r="CA189" s="53">
        <v>0</v>
      </c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5"/>
      <c r="CR189" s="53">
        <v>66</v>
      </c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4"/>
      <c r="DK189" s="55"/>
      <c r="DL189" s="53">
        <v>0</v>
      </c>
      <c r="DM189" s="54"/>
      <c r="DN189" s="54"/>
      <c r="DO189" s="54"/>
      <c r="DP189" s="54"/>
      <c r="DQ189" s="54"/>
      <c r="DR189" s="54"/>
      <c r="DS189" s="54"/>
      <c r="DT189" s="54"/>
      <c r="DU189" s="54"/>
      <c r="DV189" s="54"/>
      <c r="DW189" s="54"/>
      <c r="DX189" s="55"/>
      <c r="DY189" s="53">
        <v>0</v>
      </c>
      <c r="DZ189" s="54"/>
      <c r="EA189" s="54"/>
      <c r="EB189" s="54"/>
      <c r="EC189" s="54"/>
      <c r="ED189" s="54"/>
      <c r="EE189" s="54"/>
      <c r="EF189" s="54"/>
      <c r="EG189" s="54"/>
      <c r="EH189" s="54"/>
      <c r="EI189" s="54"/>
      <c r="EJ189" s="54"/>
      <c r="EK189" s="55"/>
      <c r="EL189" s="53">
        <v>0</v>
      </c>
      <c r="EM189" s="54"/>
      <c r="EN189" s="54"/>
      <c r="EO189" s="54"/>
      <c r="EP189" s="54"/>
      <c r="EQ189" s="54"/>
      <c r="ER189" s="54"/>
      <c r="ES189" s="54"/>
      <c r="ET189" s="54"/>
      <c r="EU189" s="54"/>
      <c r="EV189" s="54"/>
      <c r="EW189" s="54"/>
      <c r="EX189" s="55"/>
      <c r="EY189" s="53">
        <v>0</v>
      </c>
      <c r="EZ189" s="54"/>
      <c r="FA189" s="54"/>
      <c r="FB189" s="54"/>
      <c r="FC189" s="54"/>
      <c r="FD189" s="54"/>
      <c r="FE189" s="54"/>
      <c r="FF189" s="54"/>
      <c r="FG189" s="54"/>
      <c r="FH189" s="54"/>
      <c r="FI189" s="54"/>
      <c r="FJ189" s="54"/>
      <c r="FK189" s="56"/>
      <c r="FL189" s="20"/>
      <c r="FM189" s="20"/>
    </row>
    <row r="190" spans="1:169" ht="15.75" customHeight="1" x14ac:dyDescent="0.25">
      <c r="A190" s="57">
        <f t="shared" si="11"/>
        <v>175</v>
      </c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9"/>
      <c r="N190" s="60" t="s">
        <v>76</v>
      </c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2"/>
      <c r="AE190" s="69" t="s">
        <v>393</v>
      </c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9"/>
      <c r="AS190" s="38"/>
      <c r="AT190" s="60" t="s">
        <v>396</v>
      </c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2"/>
      <c r="BF190" s="60" t="s">
        <v>292</v>
      </c>
      <c r="BG190" s="61"/>
      <c r="BH190" s="61"/>
      <c r="BI190" s="61"/>
      <c r="BJ190" s="61"/>
      <c r="BK190" s="61"/>
      <c r="BL190" s="61"/>
      <c r="BM190" s="61"/>
      <c r="BN190" s="61"/>
      <c r="BO190" s="61"/>
      <c r="BP190" s="61"/>
      <c r="BQ190" s="61"/>
      <c r="BR190" s="61"/>
      <c r="BS190" s="61"/>
      <c r="BT190" s="61"/>
      <c r="BU190" s="62"/>
      <c r="BV190" s="66" t="s">
        <v>6</v>
      </c>
      <c r="BW190" s="67"/>
      <c r="BX190" s="67"/>
      <c r="BY190" s="67"/>
      <c r="BZ190" s="68"/>
      <c r="CA190" s="53">
        <v>197</v>
      </c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5"/>
      <c r="CR190" s="53">
        <v>197</v>
      </c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5"/>
      <c r="DL190" s="53">
        <v>197</v>
      </c>
      <c r="DM190" s="54"/>
      <c r="DN190" s="54"/>
      <c r="DO190" s="54"/>
      <c r="DP190" s="54"/>
      <c r="DQ190" s="54"/>
      <c r="DR190" s="54"/>
      <c r="DS190" s="54"/>
      <c r="DT190" s="54"/>
      <c r="DU190" s="54"/>
      <c r="DV190" s="54"/>
      <c r="DW190" s="54"/>
      <c r="DX190" s="55"/>
      <c r="DY190" s="53">
        <v>0</v>
      </c>
      <c r="DZ190" s="54"/>
      <c r="EA190" s="54"/>
      <c r="EB190" s="54"/>
      <c r="EC190" s="54"/>
      <c r="ED190" s="54"/>
      <c r="EE190" s="54"/>
      <c r="EF190" s="54"/>
      <c r="EG190" s="54"/>
      <c r="EH190" s="54"/>
      <c r="EI190" s="54"/>
      <c r="EJ190" s="54"/>
      <c r="EK190" s="55"/>
      <c r="EL190" s="53">
        <v>0</v>
      </c>
      <c r="EM190" s="54"/>
      <c r="EN190" s="54"/>
      <c r="EO190" s="54"/>
      <c r="EP190" s="54"/>
      <c r="EQ190" s="54"/>
      <c r="ER190" s="54"/>
      <c r="ES190" s="54"/>
      <c r="ET190" s="54"/>
      <c r="EU190" s="54"/>
      <c r="EV190" s="54"/>
      <c r="EW190" s="54"/>
      <c r="EX190" s="55"/>
      <c r="EY190" s="53">
        <v>0</v>
      </c>
      <c r="EZ190" s="54"/>
      <c r="FA190" s="54"/>
      <c r="FB190" s="54"/>
      <c r="FC190" s="54"/>
      <c r="FD190" s="54"/>
      <c r="FE190" s="54"/>
      <c r="FF190" s="54"/>
      <c r="FG190" s="54"/>
      <c r="FH190" s="54"/>
      <c r="FI190" s="54"/>
      <c r="FJ190" s="54"/>
      <c r="FK190" s="56"/>
      <c r="FL190" s="20"/>
      <c r="FM190" s="20"/>
    </row>
    <row r="191" spans="1:169" ht="15.75" customHeight="1" x14ac:dyDescent="0.25">
      <c r="A191" s="57">
        <f t="shared" si="11"/>
        <v>176</v>
      </c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9"/>
      <c r="N191" s="60" t="s">
        <v>76</v>
      </c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2"/>
      <c r="AE191" s="69" t="s">
        <v>394</v>
      </c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9"/>
      <c r="AS191" s="38"/>
      <c r="AT191" s="60" t="s">
        <v>397</v>
      </c>
      <c r="AU191" s="61"/>
      <c r="AV191" s="61"/>
      <c r="AW191" s="61"/>
      <c r="AX191" s="61"/>
      <c r="AY191" s="61"/>
      <c r="AZ191" s="61"/>
      <c r="BA191" s="61"/>
      <c r="BB191" s="61"/>
      <c r="BC191" s="61"/>
      <c r="BD191" s="61"/>
      <c r="BE191" s="62"/>
      <c r="BF191" s="60" t="s">
        <v>292</v>
      </c>
      <c r="BG191" s="61"/>
      <c r="BH191" s="61"/>
      <c r="BI191" s="61"/>
      <c r="BJ191" s="61"/>
      <c r="BK191" s="61"/>
      <c r="BL191" s="61"/>
      <c r="BM191" s="61"/>
      <c r="BN191" s="61"/>
      <c r="BO191" s="61"/>
      <c r="BP191" s="61"/>
      <c r="BQ191" s="61"/>
      <c r="BR191" s="61"/>
      <c r="BS191" s="61"/>
      <c r="BT191" s="61"/>
      <c r="BU191" s="62"/>
      <c r="BV191" s="66" t="s">
        <v>6</v>
      </c>
      <c r="BW191" s="67"/>
      <c r="BX191" s="67"/>
      <c r="BY191" s="67"/>
      <c r="BZ191" s="68"/>
      <c r="CA191" s="53">
        <v>260</v>
      </c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/>
      <c r="CP191" s="54"/>
      <c r="CQ191" s="55"/>
      <c r="CR191" s="53">
        <v>260</v>
      </c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  <c r="DC191" s="54"/>
      <c r="DD191" s="54"/>
      <c r="DE191" s="54"/>
      <c r="DF191" s="54"/>
      <c r="DG191" s="54"/>
      <c r="DH191" s="54"/>
      <c r="DI191" s="54"/>
      <c r="DJ191" s="54"/>
      <c r="DK191" s="55"/>
      <c r="DL191" s="53">
        <v>260</v>
      </c>
      <c r="DM191" s="54"/>
      <c r="DN191" s="54"/>
      <c r="DO191" s="54"/>
      <c r="DP191" s="54"/>
      <c r="DQ191" s="54"/>
      <c r="DR191" s="54"/>
      <c r="DS191" s="54"/>
      <c r="DT191" s="54"/>
      <c r="DU191" s="54"/>
      <c r="DV191" s="54"/>
      <c r="DW191" s="54"/>
      <c r="DX191" s="55"/>
      <c r="DY191" s="53">
        <v>0</v>
      </c>
      <c r="DZ191" s="54"/>
      <c r="EA191" s="54"/>
      <c r="EB191" s="54"/>
      <c r="EC191" s="54"/>
      <c r="ED191" s="54"/>
      <c r="EE191" s="54"/>
      <c r="EF191" s="54"/>
      <c r="EG191" s="54"/>
      <c r="EH191" s="54"/>
      <c r="EI191" s="54"/>
      <c r="EJ191" s="54"/>
      <c r="EK191" s="55"/>
      <c r="EL191" s="53">
        <v>0</v>
      </c>
      <c r="EM191" s="54"/>
      <c r="EN191" s="54"/>
      <c r="EO191" s="54"/>
      <c r="EP191" s="54"/>
      <c r="EQ191" s="54"/>
      <c r="ER191" s="54"/>
      <c r="ES191" s="54"/>
      <c r="ET191" s="54"/>
      <c r="EU191" s="54"/>
      <c r="EV191" s="54"/>
      <c r="EW191" s="54"/>
      <c r="EX191" s="55"/>
      <c r="EY191" s="53">
        <v>0</v>
      </c>
      <c r="EZ191" s="54"/>
      <c r="FA191" s="54"/>
      <c r="FB191" s="54"/>
      <c r="FC191" s="54"/>
      <c r="FD191" s="54"/>
      <c r="FE191" s="54"/>
      <c r="FF191" s="54"/>
      <c r="FG191" s="54"/>
      <c r="FH191" s="54"/>
      <c r="FI191" s="54"/>
      <c r="FJ191" s="54"/>
      <c r="FK191" s="56"/>
      <c r="FL191" s="20"/>
      <c r="FM191" s="20"/>
    </row>
    <row r="192" spans="1:169" ht="15.75" customHeight="1" x14ac:dyDescent="0.25">
      <c r="A192" s="57">
        <f t="shared" si="11"/>
        <v>177</v>
      </c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9"/>
      <c r="N192" s="60" t="s">
        <v>76</v>
      </c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2"/>
      <c r="AE192" s="69" t="s">
        <v>402</v>
      </c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9"/>
      <c r="AS192" s="38"/>
      <c r="AT192" s="60" t="s">
        <v>403</v>
      </c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2"/>
      <c r="BF192" s="60" t="s">
        <v>292</v>
      </c>
      <c r="BG192" s="61"/>
      <c r="BH192" s="61"/>
      <c r="BI192" s="61"/>
      <c r="BJ192" s="61"/>
      <c r="BK192" s="61"/>
      <c r="BL192" s="61"/>
      <c r="BM192" s="61"/>
      <c r="BN192" s="61"/>
      <c r="BO192" s="61"/>
      <c r="BP192" s="61"/>
      <c r="BQ192" s="61"/>
      <c r="BR192" s="61"/>
      <c r="BS192" s="61"/>
      <c r="BT192" s="61"/>
      <c r="BU192" s="62"/>
      <c r="BV192" s="66" t="s">
        <v>6</v>
      </c>
      <c r="BW192" s="67"/>
      <c r="BX192" s="67"/>
      <c r="BY192" s="67"/>
      <c r="BZ192" s="68"/>
      <c r="CA192" s="53">
        <v>143</v>
      </c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5"/>
      <c r="CR192" s="53">
        <v>0</v>
      </c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5"/>
      <c r="DL192" s="53">
        <v>143</v>
      </c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5"/>
      <c r="DY192" s="53">
        <v>0</v>
      </c>
      <c r="DZ192" s="54"/>
      <c r="EA192" s="54"/>
      <c r="EB192" s="54"/>
      <c r="EC192" s="54"/>
      <c r="ED192" s="54"/>
      <c r="EE192" s="54"/>
      <c r="EF192" s="54"/>
      <c r="EG192" s="54"/>
      <c r="EH192" s="54"/>
      <c r="EI192" s="54"/>
      <c r="EJ192" s="54"/>
      <c r="EK192" s="55"/>
      <c r="EL192" s="53">
        <v>0</v>
      </c>
      <c r="EM192" s="54"/>
      <c r="EN192" s="54"/>
      <c r="EO192" s="54"/>
      <c r="EP192" s="54"/>
      <c r="EQ192" s="54"/>
      <c r="ER192" s="54"/>
      <c r="ES192" s="54"/>
      <c r="ET192" s="54"/>
      <c r="EU192" s="54"/>
      <c r="EV192" s="54"/>
      <c r="EW192" s="54"/>
      <c r="EX192" s="55"/>
      <c r="EY192" s="53">
        <v>0</v>
      </c>
      <c r="EZ192" s="54"/>
      <c r="FA192" s="54"/>
      <c r="FB192" s="54"/>
      <c r="FC192" s="54"/>
      <c r="FD192" s="54"/>
      <c r="FE192" s="54"/>
      <c r="FF192" s="54"/>
      <c r="FG192" s="54"/>
      <c r="FH192" s="54"/>
      <c r="FI192" s="54"/>
      <c r="FJ192" s="54"/>
      <c r="FK192" s="56"/>
      <c r="FL192" s="20"/>
      <c r="FM192" s="20"/>
    </row>
    <row r="193" spans="1:169" ht="15.75" customHeight="1" x14ac:dyDescent="0.25">
      <c r="A193" s="57">
        <f t="shared" si="11"/>
        <v>178</v>
      </c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9"/>
      <c r="N193" s="60" t="s">
        <v>76</v>
      </c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2"/>
      <c r="AE193" s="69" t="s">
        <v>395</v>
      </c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9"/>
      <c r="AS193" s="38"/>
      <c r="AT193" s="60" t="s">
        <v>398</v>
      </c>
      <c r="AU193" s="61"/>
      <c r="AV193" s="61"/>
      <c r="AW193" s="61"/>
      <c r="AX193" s="61"/>
      <c r="AY193" s="61"/>
      <c r="AZ193" s="61"/>
      <c r="BA193" s="61"/>
      <c r="BB193" s="61"/>
      <c r="BC193" s="61"/>
      <c r="BD193" s="61"/>
      <c r="BE193" s="62"/>
      <c r="BF193" s="60" t="s">
        <v>292</v>
      </c>
      <c r="BG193" s="61"/>
      <c r="BH193" s="61"/>
      <c r="BI193" s="61"/>
      <c r="BJ193" s="61"/>
      <c r="BK193" s="61"/>
      <c r="BL193" s="61"/>
      <c r="BM193" s="61"/>
      <c r="BN193" s="61"/>
      <c r="BO193" s="61"/>
      <c r="BP193" s="61"/>
      <c r="BQ193" s="61"/>
      <c r="BR193" s="61"/>
      <c r="BS193" s="61"/>
      <c r="BT193" s="61"/>
      <c r="BU193" s="62"/>
      <c r="BV193" s="66" t="s">
        <v>6</v>
      </c>
      <c r="BW193" s="67"/>
      <c r="BX193" s="67"/>
      <c r="BY193" s="67"/>
      <c r="BZ193" s="68"/>
      <c r="CA193" s="53">
        <v>377</v>
      </c>
      <c r="CB193" s="54"/>
      <c r="CC193" s="54"/>
      <c r="CD193" s="54"/>
      <c r="CE193" s="54"/>
      <c r="CF193" s="54"/>
      <c r="CG193" s="54"/>
      <c r="CH193" s="54"/>
      <c r="CI193" s="54"/>
      <c r="CJ193" s="54"/>
      <c r="CK193" s="54"/>
      <c r="CL193" s="54"/>
      <c r="CM193" s="54"/>
      <c r="CN193" s="54"/>
      <c r="CO193" s="54"/>
      <c r="CP193" s="54"/>
      <c r="CQ193" s="55"/>
      <c r="CR193" s="53">
        <v>377</v>
      </c>
      <c r="CS193" s="54"/>
      <c r="CT193" s="54"/>
      <c r="CU193" s="54"/>
      <c r="CV193" s="54"/>
      <c r="CW193" s="54"/>
      <c r="CX193" s="54"/>
      <c r="CY193" s="54"/>
      <c r="CZ193" s="54"/>
      <c r="DA193" s="54"/>
      <c r="DB193" s="54"/>
      <c r="DC193" s="54"/>
      <c r="DD193" s="54"/>
      <c r="DE193" s="54"/>
      <c r="DF193" s="54"/>
      <c r="DG193" s="54"/>
      <c r="DH193" s="54"/>
      <c r="DI193" s="54"/>
      <c r="DJ193" s="54"/>
      <c r="DK193" s="55"/>
      <c r="DL193" s="53">
        <v>377</v>
      </c>
      <c r="DM193" s="54"/>
      <c r="DN193" s="54"/>
      <c r="DO193" s="54"/>
      <c r="DP193" s="54"/>
      <c r="DQ193" s="54"/>
      <c r="DR193" s="54"/>
      <c r="DS193" s="54"/>
      <c r="DT193" s="54"/>
      <c r="DU193" s="54"/>
      <c r="DV193" s="54"/>
      <c r="DW193" s="54"/>
      <c r="DX193" s="55"/>
      <c r="DY193" s="53">
        <v>0</v>
      </c>
      <c r="DZ193" s="54"/>
      <c r="EA193" s="54"/>
      <c r="EB193" s="54"/>
      <c r="EC193" s="54"/>
      <c r="ED193" s="54"/>
      <c r="EE193" s="54"/>
      <c r="EF193" s="54"/>
      <c r="EG193" s="54"/>
      <c r="EH193" s="54"/>
      <c r="EI193" s="54"/>
      <c r="EJ193" s="54"/>
      <c r="EK193" s="55"/>
      <c r="EL193" s="53">
        <v>0</v>
      </c>
      <c r="EM193" s="54"/>
      <c r="EN193" s="54"/>
      <c r="EO193" s="54"/>
      <c r="EP193" s="54"/>
      <c r="EQ193" s="54"/>
      <c r="ER193" s="54"/>
      <c r="ES193" s="54"/>
      <c r="ET193" s="54"/>
      <c r="EU193" s="54"/>
      <c r="EV193" s="54"/>
      <c r="EW193" s="54"/>
      <c r="EX193" s="55"/>
      <c r="EY193" s="53">
        <v>0</v>
      </c>
      <c r="EZ193" s="54"/>
      <c r="FA193" s="54"/>
      <c r="FB193" s="54"/>
      <c r="FC193" s="54"/>
      <c r="FD193" s="54"/>
      <c r="FE193" s="54"/>
      <c r="FF193" s="54"/>
      <c r="FG193" s="54"/>
      <c r="FH193" s="54"/>
      <c r="FI193" s="54"/>
      <c r="FJ193" s="54"/>
      <c r="FK193" s="56"/>
      <c r="FL193" s="20"/>
      <c r="FM193" s="20"/>
    </row>
    <row r="194" spans="1:169" ht="15" customHeight="1" x14ac:dyDescent="0.2">
      <c r="A194" s="57">
        <f t="shared" si="11"/>
        <v>179</v>
      </c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9"/>
      <c r="N194" s="60" t="s">
        <v>81</v>
      </c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2"/>
      <c r="AE194" s="63" t="s">
        <v>170</v>
      </c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5"/>
      <c r="AS194" s="16"/>
      <c r="AT194" s="70" t="s">
        <v>272</v>
      </c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2"/>
      <c r="BF194" s="60" t="s">
        <v>292</v>
      </c>
      <c r="BG194" s="61"/>
      <c r="BH194" s="61"/>
      <c r="BI194" s="61"/>
      <c r="BJ194" s="61"/>
      <c r="BK194" s="61"/>
      <c r="BL194" s="61"/>
      <c r="BM194" s="61"/>
      <c r="BN194" s="61"/>
      <c r="BO194" s="61"/>
      <c r="BP194" s="61"/>
      <c r="BQ194" s="61"/>
      <c r="BR194" s="61"/>
      <c r="BS194" s="61"/>
      <c r="BT194" s="61"/>
      <c r="BU194" s="62"/>
      <c r="BV194" s="69" t="s">
        <v>6</v>
      </c>
      <c r="BW194" s="58"/>
      <c r="BX194" s="58"/>
      <c r="BY194" s="58"/>
      <c r="BZ194" s="59"/>
      <c r="CA194" s="79">
        <v>145769</v>
      </c>
      <c r="CB194" s="80"/>
      <c r="CC194" s="80"/>
      <c r="CD194" s="80"/>
      <c r="CE194" s="80"/>
      <c r="CF194" s="80"/>
      <c r="CG194" s="80"/>
      <c r="CH194" s="80"/>
      <c r="CI194" s="80"/>
      <c r="CJ194" s="80"/>
      <c r="CK194" s="80"/>
      <c r="CL194" s="80"/>
      <c r="CM194" s="80"/>
      <c r="CN194" s="80"/>
      <c r="CO194" s="80"/>
      <c r="CP194" s="80"/>
      <c r="CQ194" s="81"/>
      <c r="CR194" s="79">
        <v>17400</v>
      </c>
      <c r="CS194" s="80"/>
      <c r="CT194" s="80"/>
      <c r="CU194" s="80"/>
      <c r="CV194" s="80"/>
      <c r="CW194" s="80"/>
      <c r="CX194" s="80"/>
      <c r="CY194" s="80"/>
      <c r="CZ194" s="80"/>
      <c r="DA194" s="80"/>
      <c r="DB194" s="80"/>
      <c r="DC194" s="80"/>
      <c r="DD194" s="80"/>
      <c r="DE194" s="80"/>
      <c r="DF194" s="80"/>
      <c r="DG194" s="80"/>
      <c r="DH194" s="80"/>
      <c r="DI194" s="80"/>
      <c r="DJ194" s="80"/>
      <c r="DK194" s="81"/>
      <c r="DL194" s="79">
        <v>145769</v>
      </c>
      <c r="DM194" s="80"/>
      <c r="DN194" s="80"/>
      <c r="DO194" s="80"/>
      <c r="DP194" s="80"/>
      <c r="DQ194" s="80"/>
      <c r="DR194" s="80"/>
      <c r="DS194" s="80"/>
      <c r="DT194" s="80"/>
      <c r="DU194" s="80"/>
      <c r="DV194" s="80"/>
      <c r="DW194" s="80"/>
      <c r="DX194" s="81"/>
      <c r="DY194" s="79">
        <v>55600</v>
      </c>
      <c r="DZ194" s="80"/>
      <c r="EA194" s="80"/>
      <c r="EB194" s="80"/>
      <c r="EC194" s="80"/>
      <c r="ED194" s="80"/>
      <c r="EE194" s="80"/>
      <c r="EF194" s="80"/>
      <c r="EG194" s="80"/>
      <c r="EH194" s="80"/>
      <c r="EI194" s="80"/>
      <c r="EJ194" s="80"/>
      <c r="EK194" s="81"/>
      <c r="EL194" s="79">
        <v>0</v>
      </c>
      <c r="EM194" s="80"/>
      <c r="EN194" s="80"/>
      <c r="EO194" s="80"/>
      <c r="EP194" s="80"/>
      <c r="EQ194" s="80"/>
      <c r="ER194" s="80"/>
      <c r="ES194" s="80"/>
      <c r="ET194" s="80"/>
      <c r="EU194" s="80"/>
      <c r="EV194" s="80"/>
      <c r="EW194" s="80"/>
      <c r="EX194" s="81"/>
      <c r="EY194" s="79">
        <v>0</v>
      </c>
      <c r="EZ194" s="80"/>
      <c r="FA194" s="80"/>
      <c r="FB194" s="80"/>
      <c r="FC194" s="80"/>
      <c r="FD194" s="80"/>
      <c r="FE194" s="80"/>
      <c r="FF194" s="80"/>
      <c r="FG194" s="80"/>
      <c r="FH194" s="80"/>
      <c r="FI194" s="80"/>
      <c r="FJ194" s="80"/>
      <c r="FK194" s="93"/>
      <c r="FL194" s="23"/>
      <c r="FM194" s="23"/>
    </row>
    <row r="195" spans="1:169" ht="15" customHeight="1" x14ac:dyDescent="0.2">
      <c r="A195" s="57">
        <f>A194+1</f>
        <v>180</v>
      </c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9"/>
      <c r="N195" s="60" t="s">
        <v>81</v>
      </c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2"/>
      <c r="AE195" s="63" t="s">
        <v>171</v>
      </c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5"/>
      <c r="AS195" s="16"/>
      <c r="AT195" s="70" t="s">
        <v>407</v>
      </c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2"/>
      <c r="BF195" s="60" t="s">
        <v>292</v>
      </c>
      <c r="BG195" s="61"/>
      <c r="BH195" s="61"/>
      <c r="BI195" s="61"/>
      <c r="BJ195" s="61"/>
      <c r="BK195" s="61"/>
      <c r="BL195" s="61"/>
      <c r="BM195" s="61"/>
      <c r="BN195" s="61"/>
      <c r="BO195" s="61"/>
      <c r="BP195" s="61"/>
      <c r="BQ195" s="61"/>
      <c r="BR195" s="61"/>
      <c r="BS195" s="61"/>
      <c r="BT195" s="61"/>
      <c r="BU195" s="62"/>
      <c r="BV195" s="69" t="s">
        <v>6</v>
      </c>
      <c r="BW195" s="58"/>
      <c r="BX195" s="58"/>
      <c r="BY195" s="58"/>
      <c r="BZ195" s="59"/>
      <c r="CA195" s="79">
        <v>0</v>
      </c>
      <c r="CB195" s="80"/>
      <c r="CC195" s="80"/>
      <c r="CD195" s="80"/>
      <c r="CE195" s="80"/>
      <c r="CF195" s="80"/>
      <c r="CG195" s="80"/>
      <c r="CH195" s="80"/>
      <c r="CI195" s="80"/>
      <c r="CJ195" s="80"/>
      <c r="CK195" s="80"/>
      <c r="CL195" s="80"/>
      <c r="CM195" s="80"/>
      <c r="CN195" s="80"/>
      <c r="CO195" s="80"/>
      <c r="CP195" s="80"/>
      <c r="CQ195" s="81"/>
      <c r="CR195" s="79">
        <v>0</v>
      </c>
      <c r="CS195" s="80"/>
      <c r="CT195" s="80"/>
      <c r="CU195" s="80"/>
      <c r="CV195" s="80"/>
      <c r="CW195" s="80"/>
      <c r="CX195" s="80"/>
      <c r="CY195" s="80"/>
      <c r="CZ195" s="80"/>
      <c r="DA195" s="80"/>
      <c r="DB195" s="80"/>
      <c r="DC195" s="80"/>
      <c r="DD195" s="80"/>
      <c r="DE195" s="80"/>
      <c r="DF195" s="80"/>
      <c r="DG195" s="80"/>
      <c r="DH195" s="80"/>
      <c r="DI195" s="80"/>
      <c r="DJ195" s="80"/>
      <c r="DK195" s="81"/>
      <c r="DL195" s="79">
        <v>0</v>
      </c>
      <c r="DM195" s="80"/>
      <c r="DN195" s="80"/>
      <c r="DO195" s="80"/>
      <c r="DP195" s="80"/>
      <c r="DQ195" s="80"/>
      <c r="DR195" s="80"/>
      <c r="DS195" s="80"/>
      <c r="DT195" s="80"/>
      <c r="DU195" s="80"/>
      <c r="DV195" s="80"/>
      <c r="DW195" s="80"/>
      <c r="DX195" s="81"/>
      <c r="DY195" s="79">
        <v>42010</v>
      </c>
      <c r="DZ195" s="80"/>
      <c r="EA195" s="80"/>
      <c r="EB195" s="80"/>
      <c r="EC195" s="80"/>
      <c r="ED195" s="80"/>
      <c r="EE195" s="80"/>
      <c r="EF195" s="80"/>
      <c r="EG195" s="80"/>
      <c r="EH195" s="80"/>
      <c r="EI195" s="80"/>
      <c r="EJ195" s="80"/>
      <c r="EK195" s="81"/>
      <c r="EL195" s="79">
        <v>0</v>
      </c>
      <c r="EM195" s="80"/>
      <c r="EN195" s="80"/>
      <c r="EO195" s="80"/>
      <c r="EP195" s="80"/>
      <c r="EQ195" s="80"/>
      <c r="ER195" s="80"/>
      <c r="ES195" s="80"/>
      <c r="ET195" s="80"/>
      <c r="EU195" s="80"/>
      <c r="EV195" s="80"/>
      <c r="EW195" s="80"/>
      <c r="EX195" s="81"/>
      <c r="EY195" s="79">
        <v>0</v>
      </c>
      <c r="EZ195" s="80"/>
      <c r="FA195" s="80"/>
      <c r="FB195" s="80"/>
      <c r="FC195" s="80"/>
      <c r="FD195" s="80"/>
      <c r="FE195" s="80"/>
      <c r="FF195" s="80"/>
      <c r="FG195" s="80"/>
      <c r="FH195" s="80"/>
      <c r="FI195" s="80"/>
      <c r="FJ195" s="80"/>
      <c r="FK195" s="93"/>
      <c r="FL195" s="23"/>
      <c r="FM195" s="23"/>
    </row>
    <row r="196" spans="1:169" ht="15" customHeight="1" x14ac:dyDescent="0.2">
      <c r="A196" s="57">
        <f t="shared" si="9"/>
        <v>181</v>
      </c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9"/>
      <c r="N196" s="60" t="s">
        <v>81</v>
      </c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2"/>
      <c r="AE196" s="63" t="s">
        <v>171</v>
      </c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5"/>
      <c r="AS196" s="16"/>
      <c r="AT196" s="70" t="s">
        <v>316</v>
      </c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2"/>
      <c r="BF196" s="60" t="s">
        <v>292</v>
      </c>
      <c r="BG196" s="61"/>
      <c r="BH196" s="61"/>
      <c r="BI196" s="61"/>
      <c r="BJ196" s="61"/>
      <c r="BK196" s="61"/>
      <c r="BL196" s="61"/>
      <c r="BM196" s="61"/>
      <c r="BN196" s="61"/>
      <c r="BO196" s="61"/>
      <c r="BP196" s="61"/>
      <c r="BQ196" s="61"/>
      <c r="BR196" s="61"/>
      <c r="BS196" s="61"/>
      <c r="BT196" s="61"/>
      <c r="BU196" s="62"/>
      <c r="BV196" s="69" t="s">
        <v>6</v>
      </c>
      <c r="BW196" s="58"/>
      <c r="BX196" s="58"/>
      <c r="BY196" s="58"/>
      <c r="BZ196" s="59"/>
      <c r="CA196" s="79">
        <v>139801</v>
      </c>
      <c r="CB196" s="80"/>
      <c r="CC196" s="80"/>
      <c r="CD196" s="80"/>
      <c r="CE196" s="80"/>
      <c r="CF196" s="80"/>
      <c r="CG196" s="80"/>
      <c r="CH196" s="80"/>
      <c r="CI196" s="80"/>
      <c r="CJ196" s="80"/>
      <c r="CK196" s="80"/>
      <c r="CL196" s="80"/>
      <c r="CM196" s="80"/>
      <c r="CN196" s="80"/>
      <c r="CO196" s="80"/>
      <c r="CP196" s="80"/>
      <c r="CQ196" s="81"/>
      <c r="CR196" s="79">
        <v>132358</v>
      </c>
      <c r="CS196" s="80"/>
      <c r="CT196" s="80"/>
      <c r="CU196" s="80"/>
      <c r="CV196" s="80"/>
      <c r="CW196" s="80"/>
      <c r="CX196" s="80"/>
      <c r="CY196" s="80"/>
      <c r="CZ196" s="80"/>
      <c r="DA196" s="80"/>
      <c r="DB196" s="80"/>
      <c r="DC196" s="80"/>
      <c r="DD196" s="80"/>
      <c r="DE196" s="80"/>
      <c r="DF196" s="80"/>
      <c r="DG196" s="80"/>
      <c r="DH196" s="80"/>
      <c r="DI196" s="80"/>
      <c r="DJ196" s="80"/>
      <c r="DK196" s="81"/>
      <c r="DL196" s="79">
        <v>139801</v>
      </c>
      <c r="DM196" s="80"/>
      <c r="DN196" s="80"/>
      <c r="DO196" s="80"/>
      <c r="DP196" s="80"/>
      <c r="DQ196" s="80"/>
      <c r="DR196" s="80"/>
      <c r="DS196" s="80"/>
      <c r="DT196" s="80"/>
      <c r="DU196" s="80"/>
      <c r="DV196" s="80"/>
      <c r="DW196" s="80"/>
      <c r="DX196" s="81"/>
      <c r="DY196" s="79">
        <v>64157</v>
      </c>
      <c r="DZ196" s="80"/>
      <c r="EA196" s="80"/>
      <c r="EB196" s="80"/>
      <c r="EC196" s="80"/>
      <c r="ED196" s="80"/>
      <c r="EE196" s="80"/>
      <c r="EF196" s="80"/>
      <c r="EG196" s="80"/>
      <c r="EH196" s="80"/>
      <c r="EI196" s="80"/>
      <c r="EJ196" s="80"/>
      <c r="EK196" s="81"/>
      <c r="EL196" s="79">
        <v>59362</v>
      </c>
      <c r="EM196" s="80"/>
      <c r="EN196" s="80"/>
      <c r="EO196" s="80"/>
      <c r="EP196" s="80"/>
      <c r="EQ196" s="80"/>
      <c r="ER196" s="80"/>
      <c r="ES196" s="80"/>
      <c r="ET196" s="80"/>
      <c r="EU196" s="80"/>
      <c r="EV196" s="80"/>
      <c r="EW196" s="80"/>
      <c r="EX196" s="81"/>
      <c r="EY196" s="79">
        <v>75000</v>
      </c>
      <c r="EZ196" s="80"/>
      <c r="FA196" s="80"/>
      <c r="FB196" s="80"/>
      <c r="FC196" s="80"/>
      <c r="FD196" s="80"/>
      <c r="FE196" s="80"/>
      <c r="FF196" s="80"/>
      <c r="FG196" s="80"/>
      <c r="FH196" s="80"/>
      <c r="FI196" s="80"/>
      <c r="FJ196" s="80"/>
      <c r="FK196" s="93"/>
      <c r="FL196" s="23"/>
      <c r="FM196" s="23"/>
    </row>
    <row r="197" spans="1:169" ht="15" customHeight="1" x14ac:dyDescent="0.2">
      <c r="A197" s="57">
        <f>A196+1</f>
        <v>182</v>
      </c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9"/>
      <c r="N197" s="60" t="s">
        <v>81</v>
      </c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2"/>
      <c r="AE197" s="63" t="s">
        <v>171</v>
      </c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5"/>
      <c r="AS197" s="16"/>
      <c r="AT197" s="70" t="s">
        <v>408</v>
      </c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2"/>
      <c r="BF197" s="60" t="s">
        <v>292</v>
      </c>
      <c r="BG197" s="61"/>
      <c r="BH197" s="61"/>
      <c r="BI197" s="61"/>
      <c r="BJ197" s="61"/>
      <c r="BK197" s="61"/>
      <c r="BL197" s="61"/>
      <c r="BM197" s="61"/>
      <c r="BN197" s="61"/>
      <c r="BO197" s="61"/>
      <c r="BP197" s="61"/>
      <c r="BQ197" s="61"/>
      <c r="BR197" s="61"/>
      <c r="BS197" s="61"/>
      <c r="BT197" s="61"/>
      <c r="BU197" s="62"/>
      <c r="BV197" s="69" t="s">
        <v>6</v>
      </c>
      <c r="BW197" s="58"/>
      <c r="BX197" s="58"/>
      <c r="BY197" s="58"/>
      <c r="BZ197" s="59"/>
      <c r="CA197" s="79">
        <v>96776</v>
      </c>
      <c r="CB197" s="80"/>
      <c r="CC197" s="80"/>
      <c r="CD197" s="80"/>
      <c r="CE197" s="80"/>
      <c r="CF197" s="80"/>
      <c r="CG197" s="80"/>
      <c r="CH197" s="80"/>
      <c r="CI197" s="80"/>
      <c r="CJ197" s="80"/>
      <c r="CK197" s="80"/>
      <c r="CL197" s="80"/>
      <c r="CM197" s="80"/>
      <c r="CN197" s="80"/>
      <c r="CO197" s="80"/>
      <c r="CP197" s="80"/>
      <c r="CQ197" s="81"/>
      <c r="CR197" s="79">
        <v>96776</v>
      </c>
      <c r="CS197" s="80"/>
      <c r="CT197" s="80"/>
      <c r="CU197" s="80"/>
      <c r="CV197" s="80"/>
      <c r="CW197" s="80"/>
      <c r="CX197" s="80"/>
      <c r="CY197" s="80"/>
      <c r="CZ197" s="80"/>
      <c r="DA197" s="80"/>
      <c r="DB197" s="80"/>
      <c r="DC197" s="80"/>
      <c r="DD197" s="80"/>
      <c r="DE197" s="80"/>
      <c r="DF197" s="80"/>
      <c r="DG197" s="80"/>
      <c r="DH197" s="80"/>
      <c r="DI197" s="80"/>
      <c r="DJ197" s="80"/>
      <c r="DK197" s="81"/>
      <c r="DL197" s="79">
        <v>96776</v>
      </c>
      <c r="DM197" s="80"/>
      <c r="DN197" s="80"/>
      <c r="DO197" s="80"/>
      <c r="DP197" s="80"/>
      <c r="DQ197" s="80"/>
      <c r="DR197" s="80"/>
      <c r="DS197" s="80"/>
      <c r="DT197" s="80"/>
      <c r="DU197" s="80"/>
      <c r="DV197" s="80"/>
      <c r="DW197" s="80"/>
      <c r="DX197" s="81"/>
      <c r="DY197" s="79">
        <v>86776</v>
      </c>
      <c r="DZ197" s="80"/>
      <c r="EA197" s="80"/>
      <c r="EB197" s="80"/>
      <c r="EC197" s="80"/>
      <c r="ED197" s="80"/>
      <c r="EE197" s="80"/>
      <c r="EF197" s="80"/>
      <c r="EG197" s="80"/>
      <c r="EH197" s="80"/>
      <c r="EI197" s="80"/>
      <c r="EJ197" s="80"/>
      <c r="EK197" s="81"/>
      <c r="EL197" s="79">
        <v>0</v>
      </c>
      <c r="EM197" s="80"/>
      <c r="EN197" s="80"/>
      <c r="EO197" s="80"/>
      <c r="EP197" s="80"/>
      <c r="EQ197" s="80"/>
      <c r="ER197" s="80"/>
      <c r="ES197" s="80"/>
      <c r="ET197" s="80"/>
      <c r="EU197" s="80"/>
      <c r="EV197" s="80"/>
      <c r="EW197" s="80"/>
      <c r="EX197" s="81"/>
      <c r="EY197" s="79">
        <v>0</v>
      </c>
      <c r="EZ197" s="80"/>
      <c r="FA197" s="80"/>
      <c r="FB197" s="80"/>
      <c r="FC197" s="80"/>
      <c r="FD197" s="80"/>
      <c r="FE197" s="80"/>
      <c r="FF197" s="80"/>
      <c r="FG197" s="80"/>
      <c r="FH197" s="80"/>
      <c r="FI197" s="80"/>
      <c r="FJ197" s="80"/>
      <c r="FK197" s="93"/>
      <c r="FL197" s="23"/>
      <c r="FM197" s="23"/>
    </row>
    <row r="198" spans="1:169" ht="15" customHeight="1" x14ac:dyDescent="0.2">
      <c r="A198" s="57">
        <f>A197+1</f>
        <v>183</v>
      </c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9"/>
      <c r="N198" s="60" t="s">
        <v>33</v>
      </c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2"/>
      <c r="AE198" s="63" t="s">
        <v>35</v>
      </c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5"/>
      <c r="AS198" s="16"/>
      <c r="AT198" s="60" t="s">
        <v>36</v>
      </c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2"/>
      <c r="BF198" s="60" t="s">
        <v>293</v>
      </c>
      <c r="BG198" s="61"/>
      <c r="BH198" s="61"/>
      <c r="BI198" s="61"/>
      <c r="BJ198" s="61"/>
      <c r="BK198" s="61"/>
      <c r="BL198" s="61"/>
      <c r="BM198" s="61"/>
      <c r="BN198" s="61"/>
      <c r="BO198" s="61"/>
      <c r="BP198" s="61"/>
      <c r="BQ198" s="61"/>
      <c r="BR198" s="61"/>
      <c r="BS198" s="61"/>
      <c r="BT198" s="61"/>
      <c r="BU198" s="62"/>
      <c r="BV198" s="69" t="s">
        <v>6</v>
      </c>
      <c r="BW198" s="58"/>
      <c r="BX198" s="58"/>
      <c r="BY198" s="58"/>
      <c r="BZ198" s="59"/>
      <c r="CA198" s="53">
        <v>11800</v>
      </c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5"/>
      <c r="CR198" s="53">
        <v>9639</v>
      </c>
      <c r="CS198" s="54"/>
      <c r="CT198" s="54"/>
      <c r="CU198" s="54"/>
      <c r="CV198" s="54"/>
      <c r="CW198" s="54"/>
      <c r="CX198" s="54"/>
      <c r="CY198" s="54"/>
      <c r="CZ198" s="54"/>
      <c r="DA198" s="54"/>
      <c r="DB198" s="54"/>
      <c r="DC198" s="54"/>
      <c r="DD198" s="54"/>
      <c r="DE198" s="54"/>
      <c r="DF198" s="54"/>
      <c r="DG198" s="54"/>
      <c r="DH198" s="54"/>
      <c r="DI198" s="54"/>
      <c r="DJ198" s="54"/>
      <c r="DK198" s="55"/>
      <c r="DL198" s="53">
        <v>11800</v>
      </c>
      <c r="DM198" s="54"/>
      <c r="DN198" s="54"/>
      <c r="DO198" s="54"/>
      <c r="DP198" s="54"/>
      <c r="DQ198" s="54"/>
      <c r="DR198" s="54"/>
      <c r="DS198" s="54"/>
      <c r="DT198" s="54"/>
      <c r="DU198" s="54"/>
      <c r="DV198" s="54"/>
      <c r="DW198" s="54"/>
      <c r="DX198" s="55"/>
      <c r="DY198" s="53">
        <v>11500</v>
      </c>
      <c r="DZ198" s="54"/>
      <c r="EA198" s="54"/>
      <c r="EB198" s="54"/>
      <c r="EC198" s="54"/>
      <c r="ED198" s="54"/>
      <c r="EE198" s="54"/>
      <c r="EF198" s="54"/>
      <c r="EG198" s="54"/>
      <c r="EH198" s="54"/>
      <c r="EI198" s="54"/>
      <c r="EJ198" s="54"/>
      <c r="EK198" s="55"/>
      <c r="EL198" s="53">
        <v>11500</v>
      </c>
      <c r="EM198" s="54"/>
      <c r="EN198" s="54"/>
      <c r="EO198" s="54"/>
      <c r="EP198" s="54"/>
      <c r="EQ198" s="54"/>
      <c r="ER198" s="54"/>
      <c r="ES198" s="54"/>
      <c r="ET198" s="54"/>
      <c r="EU198" s="54"/>
      <c r="EV198" s="54"/>
      <c r="EW198" s="54"/>
      <c r="EX198" s="55"/>
      <c r="EY198" s="53">
        <v>11500</v>
      </c>
      <c r="EZ198" s="54"/>
      <c r="FA198" s="54"/>
      <c r="FB198" s="54"/>
      <c r="FC198" s="54"/>
      <c r="FD198" s="54"/>
      <c r="FE198" s="54"/>
      <c r="FF198" s="54"/>
      <c r="FG198" s="54"/>
      <c r="FH198" s="54"/>
      <c r="FI198" s="54"/>
      <c r="FJ198" s="54"/>
      <c r="FK198" s="56"/>
      <c r="FL198" s="23"/>
      <c r="FM198" s="23"/>
    </row>
    <row r="199" spans="1:169" ht="15" customHeight="1" x14ac:dyDescent="0.2">
      <c r="A199" s="57">
        <f t="shared" si="9"/>
        <v>184</v>
      </c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9"/>
      <c r="N199" s="60" t="s">
        <v>33</v>
      </c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2"/>
      <c r="AE199" s="63" t="s">
        <v>37</v>
      </c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5"/>
      <c r="AS199" s="16"/>
      <c r="AT199" s="60" t="s">
        <v>38</v>
      </c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2"/>
      <c r="BF199" s="60" t="s">
        <v>293</v>
      </c>
      <c r="BG199" s="61"/>
      <c r="BH199" s="61"/>
      <c r="BI199" s="61"/>
      <c r="BJ199" s="61"/>
      <c r="BK199" s="61"/>
      <c r="BL199" s="61"/>
      <c r="BM199" s="61"/>
      <c r="BN199" s="61"/>
      <c r="BO199" s="61"/>
      <c r="BP199" s="61"/>
      <c r="BQ199" s="61"/>
      <c r="BR199" s="61"/>
      <c r="BS199" s="61"/>
      <c r="BT199" s="61"/>
      <c r="BU199" s="62"/>
      <c r="BV199" s="69" t="s">
        <v>6</v>
      </c>
      <c r="BW199" s="58"/>
      <c r="BX199" s="58"/>
      <c r="BY199" s="58"/>
      <c r="BZ199" s="59"/>
      <c r="CA199" s="53">
        <v>900</v>
      </c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5"/>
      <c r="CR199" s="53">
        <v>515</v>
      </c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5"/>
      <c r="DL199" s="53">
        <v>900</v>
      </c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5"/>
      <c r="DY199" s="53">
        <v>900</v>
      </c>
      <c r="DZ199" s="54"/>
      <c r="EA199" s="54"/>
      <c r="EB199" s="54"/>
      <c r="EC199" s="54"/>
      <c r="ED199" s="54"/>
      <c r="EE199" s="54"/>
      <c r="EF199" s="54"/>
      <c r="EG199" s="54"/>
      <c r="EH199" s="54"/>
      <c r="EI199" s="54"/>
      <c r="EJ199" s="54"/>
      <c r="EK199" s="55"/>
      <c r="EL199" s="53">
        <v>900</v>
      </c>
      <c r="EM199" s="54"/>
      <c r="EN199" s="54"/>
      <c r="EO199" s="54"/>
      <c r="EP199" s="54"/>
      <c r="EQ199" s="54"/>
      <c r="ER199" s="54"/>
      <c r="ES199" s="54"/>
      <c r="ET199" s="54"/>
      <c r="EU199" s="54"/>
      <c r="EV199" s="54"/>
      <c r="EW199" s="54"/>
      <c r="EX199" s="55"/>
      <c r="EY199" s="53">
        <v>900</v>
      </c>
      <c r="EZ199" s="54"/>
      <c r="FA199" s="54"/>
      <c r="FB199" s="54"/>
      <c r="FC199" s="54"/>
      <c r="FD199" s="54"/>
      <c r="FE199" s="54"/>
      <c r="FF199" s="54"/>
      <c r="FG199" s="54"/>
      <c r="FH199" s="54"/>
      <c r="FI199" s="54"/>
      <c r="FJ199" s="54"/>
      <c r="FK199" s="56"/>
      <c r="FL199" s="23"/>
      <c r="FM199" s="23"/>
    </row>
    <row r="200" spans="1:169" ht="15" customHeight="1" x14ac:dyDescent="0.2">
      <c r="A200" s="57">
        <f t="shared" si="9"/>
        <v>185</v>
      </c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9"/>
      <c r="N200" s="60" t="s">
        <v>33</v>
      </c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2"/>
      <c r="AE200" s="63" t="s">
        <v>39</v>
      </c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5"/>
      <c r="AS200" s="16"/>
      <c r="AT200" s="60" t="s">
        <v>40</v>
      </c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2"/>
      <c r="BF200" s="60" t="s">
        <v>293</v>
      </c>
      <c r="BG200" s="61"/>
      <c r="BH200" s="61"/>
      <c r="BI200" s="61"/>
      <c r="BJ200" s="61"/>
      <c r="BK200" s="61"/>
      <c r="BL200" s="61"/>
      <c r="BM200" s="61"/>
      <c r="BN200" s="61"/>
      <c r="BO200" s="61"/>
      <c r="BP200" s="61"/>
      <c r="BQ200" s="61"/>
      <c r="BR200" s="61"/>
      <c r="BS200" s="61"/>
      <c r="BT200" s="61"/>
      <c r="BU200" s="62"/>
      <c r="BV200" s="69" t="s">
        <v>6</v>
      </c>
      <c r="BW200" s="58"/>
      <c r="BX200" s="58"/>
      <c r="BY200" s="58"/>
      <c r="BZ200" s="59"/>
      <c r="CA200" s="53">
        <v>1706</v>
      </c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5"/>
      <c r="CR200" s="53">
        <v>1337</v>
      </c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5"/>
      <c r="DL200" s="53">
        <v>1706</v>
      </c>
      <c r="DM200" s="54"/>
      <c r="DN200" s="54"/>
      <c r="DO200" s="54"/>
      <c r="DP200" s="54"/>
      <c r="DQ200" s="54"/>
      <c r="DR200" s="54"/>
      <c r="DS200" s="54"/>
      <c r="DT200" s="54"/>
      <c r="DU200" s="54"/>
      <c r="DV200" s="54"/>
      <c r="DW200" s="54"/>
      <c r="DX200" s="55"/>
      <c r="DY200" s="53">
        <v>1706</v>
      </c>
      <c r="DZ200" s="54"/>
      <c r="EA200" s="54"/>
      <c r="EB200" s="54"/>
      <c r="EC200" s="54"/>
      <c r="ED200" s="54"/>
      <c r="EE200" s="54"/>
      <c r="EF200" s="54"/>
      <c r="EG200" s="54"/>
      <c r="EH200" s="54"/>
      <c r="EI200" s="54"/>
      <c r="EJ200" s="54"/>
      <c r="EK200" s="55"/>
      <c r="EL200" s="53">
        <v>1706</v>
      </c>
      <c r="EM200" s="54"/>
      <c r="EN200" s="54"/>
      <c r="EO200" s="54"/>
      <c r="EP200" s="54"/>
      <c r="EQ200" s="54"/>
      <c r="ER200" s="54"/>
      <c r="ES200" s="54"/>
      <c r="ET200" s="54"/>
      <c r="EU200" s="54"/>
      <c r="EV200" s="54"/>
      <c r="EW200" s="54"/>
      <c r="EX200" s="55"/>
      <c r="EY200" s="53">
        <v>1706</v>
      </c>
      <c r="EZ200" s="54"/>
      <c r="FA200" s="54"/>
      <c r="FB200" s="54"/>
      <c r="FC200" s="54"/>
      <c r="FD200" s="54"/>
      <c r="FE200" s="54"/>
      <c r="FF200" s="54"/>
      <c r="FG200" s="54"/>
      <c r="FH200" s="54"/>
      <c r="FI200" s="54"/>
      <c r="FJ200" s="54"/>
      <c r="FK200" s="56"/>
      <c r="FL200" s="23"/>
      <c r="FM200" s="23"/>
    </row>
    <row r="201" spans="1:169" ht="15" customHeight="1" x14ac:dyDescent="0.2">
      <c r="A201" s="57">
        <f t="shared" si="9"/>
        <v>186</v>
      </c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9"/>
      <c r="N201" s="60" t="s">
        <v>33</v>
      </c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2"/>
      <c r="AE201" s="63" t="s">
        <v>41</v>
      </c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5"/>
      <c r="AS201" s="16"/>
      <c r="AT201" s="60" t="s">
        <v>42</v>
      </c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2"/>
      <c r="BF201" s="60" t="s">
        <v>293</v>
      </c>
      <c r="BG201" s="61"/>
      <c r="BH201" s="61"/>
      <c r="BI201" s="61"/>
      <c r="BJ201" s="61"/>
      <c r="BK201" s="61"/>
      <c r="BL201" s="61"/>
      <c r="BM201" s="61"/>
      <c r="BN201" s="61"/>
      <c r="BO201" s="61"/>
      <c r="BP201" s="61"/>
      <c r="BQ201" s="61"/>
      <c r="BR201" s="61"/>
      <c r="BS201" s="61"/>
      <c r="BT201" s="61"/>
      <c r="BU201" s="62"/>
      <c r="BV201" s="69" t="s">
        <v>6</v>
      </c>
      <c r="BW201" s="58"/>
      <c r="BX201" s="58"/>
      <c r="BY201" s="58"/>
      <c r="BZ201" s="59"/>
      <c r="CA201" s="53">
        <v>134</v>
      </c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5"/>
      <c r="CR201" s="53">
        <v>134</v>
      </c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5"/>
      <c r="DL201" s="53">
        <v>134</v>
      </c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5"/>
      <c r="DY201" s="53">
        <v>216</v>
      </c>
      <c r="DZ201" s="54"/>
      <c r="EA201" s="54"/>
      <c r="EB201" s="54"/>
      <c r="EC201" s="54"/>
      <c r="ED201" s="54"/>
      <c r="EE201" s="54"/>
      <c r="EF201" s="54"/>
      <c r="EG201" s="54"/>
      <c r="EH201" s="54"/>
      <c r="EI201" s="54"/>
      <c r="EJ201" s="54"/>
      <c r="EK201" s="55"/>
      <c r="EL201" s="53">
        <v>516</v>
      </c>
      <c r="EM201" s="54"/>
      <c r="EN201" s="54"/>
      <c r="EO201" s="54"/>
      <c r="EP201" s="54"/>
      <c r="EQ201" s="54"/>
      <c r="ER201" s="54"/>
      <c r="ES201" s="54"/>
      <c r="ET201" s="54"/>
      <c r="EU201" s="54"/>
      <c r="EV201" s="54"/>
      <c r="EW201" s="54"/>
      <c r="EX201" s="55"/>
      <c r="EY201" s="53">
        <v>332</v>
      </c>
      <c r="EZ201" s="54"/>
      <c r="FA201" s="54"/>
      <c r="FB201" s="54"/>
      <c r="FC201" s="54"/>
      <c r="FD201" s="54"/>
      <c r="FE201" s="54"/>
      <c r="FF201" s="54"/>
      <c r="FG201" s="54"/>
      <c r="FH201" s="54"/>
      <c r="FI201" s="54"/>
      <c r="FJ201" s="54"/>
      <c r="FK201" s="56"/>
      <c r="FL201" s="23"/>
      <c r="FM201" s="23"/>
    </row>
    <row r="202" spans="1:169" ht="15" customHeight="1" x14ac:dyDescent="0.2">
      <c r="A202" s="57">
        <f t="shared" si="9"/>
        <v>187</v>
      </c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9"/>
      <c r="N202" s="60" t="s">
        <v>33</v>
      </c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2"/>
      <c r="AE202" s="63" t="s">
        <v>43</v>
      </c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5"/>
      <c r="AS202" s="16"/>
      <c r="AT202" s="70" t="s">
        <v>28</v>
      </c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2"/>
      <c r="BF202" s="60" t="s">
        <v>293</v>
      </c>
      <c r="BG202" s="61"/>
      <c r="BH202" s="61"/>
      <c r="BI202" s="61"/>
      <c r="BJ202" s="61"/>
      <c r="BK202" s="61"/>
      <c r="BL202" s="61"/>
      <c r="BM202" s="61"/>
      <c r="BN202" s="61"/>
      <c r="BO202" s="61"/>
      <c r="BP202" s="61"/>
      <c r="BQ202" s="61"/>
      <c r="BR202" s="61"/>
      <c r="BS202" s="61"/>
      <c r="BT202" s="61"/>
      <c r="BU202" s="62"/>
      <c r="BV202" s="69" t="s">
        <v>6</v>
      </c>
      <c r="BW202" s="58"/>
      <c r="BX202" s="58"/>
      <c r="BY202" s="58"/>
      <c r="BZ202" s="59"/>
      <c r="CA202" s="53">
        <v>1345</v>
      </c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5"/>
      <c r="CR202" s="53">
        <v>836</v>
      </c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5"/>
      <c r="DL202" s="53">
        <v>1345</v>
      </c>
      <c r="DM202" s="54"/>
      <c r="DN202" s="54"/>
      <c r="DO202" s="54"/>
      <c r="DP202" s="54"/>
      <c r="DQ202" s="54"/>
      <c r="DR202" s="54"/>
      <c r="DS202" s="54"/>
      <c r="DT202" s="54"/>
      <c r="DU202" s="54"/>
      <c r="DV202" s="54"/>
      <c r="DW202" s="54"/>
      <c r="DX202" s="55"/>
      <c r="DY202" s="53">
        <v>1340</v>
      </c>
      <c r="DZ202" s="54"/>
      <c r="EA202" s="54"/>
      <c r="EB202" s="54"/>
      <c r="EC202" s="54"/>
      <c r="ED202" s="54"/>
      <c r="EE202" s="54"/>
      <c r="EF202" s="54"/>
      <c r="EG202" s="54"/>
      <c r="EH202" s="54"/>
      <c r="EI202" s="54"/>
      <c r="EJ202" s="54"/>
      <c r="EK202" s="55"/>
      <c r="EL202" s="53">
        <v>1340</v>
      </c>
      <c r="EM202" s="54"/>
      <c r="EN202" s="54"/>
      <c r="EO202" s="54"/>
      <c r="EP202" s="54"/>
      <c r="EQ202" s="54"/>
      <c r="ER202" s="54"/>
      <c r="ES202" s="54"/>
      <c r="ET202" s="54"/>
      <c r="EU202" s="54"/>
      <c r="EV202" s="54"/>
      <c r="EW202" s="54"/>
      <c r="EX202" s="55"/>
      <c r="EY202" s="53">
        <v>1340</v>
      </c>
      <c r="EZ202" s="54"/>
      <c r="FA202" s="54"/>
      <c r="FB202" s="54"/>
      <c r="FC202" s="54"/>
      <c r="FD202" s="54"/>
      <c r="FE202" s="54"/>
      <c r="FF202" s="54"/>
      <c r="FG202" s="54"/>
      <c r="FH202" s="54"/>
      <c r="FI202" s="54"/>
      <c r="FJ202" s="54"/>
      <c r="FK202" s="56"/>
      <c r="FL202" s="23"/>
      <c r="FM202" s="23"/>
    </row>
    <row r="203" spans="1:169" ht="16.350000000000001" customHeight="1" x14ac:dyDescent="0.25">
      <c r="A203" s="57">
        <f t="shared" si="9"/>
        <v>188</v>
      </c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9"/>
      <c r="N203" s="60" t="s">
        <v>31</v>
      </c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2"/>
      <c r="AE203" s="63" t="s">
        <v>228</v>
      </c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5"/>
      <c r="AS203" s="38"/>
      <c r="AT203" s="60" t="s">
        <v>163</v>
      </c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2"/>
      <c r="BF203" s="60" t="s">
        <v>293</v>
      </c>
      <c r="BG203" s="61"/>
      <c r="BH203" s="61"/>
      <c r="BI203" s="61"/>
      <c r="BJ203" s="61"/>
      <c r="BK203" s="61"/>
      <c r="BL203" s="61"/>
      <c r="BM203" s="61"/>
      <c r="BN203" s="61"/>
      <c r="BO203" s="61"/>
      <c r="BP203" s="61"/>
      <c r="BQ203" s="61"/>
      <c r="BR203" s="61"/>
      <c r="BS203" s="61"/>
      <c r="BT203" s="61"/>
      <c r="BU203" s="62"/>
      <c r="BV203" s="69" t="s">
        <v>6</v>
      </c>
      <c r="BW203" s="58"/>
      <c r="BX203" s="58"/>
      <c r="BY203" s="58"/>
      <c r="BZ203" s="59"/>
      <c r="CA203" s="53">
        <v>10</v>
      </c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5"/>
      <c r="CR203" s="53">
        <v>7</v>
      </c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5"/>
      <c r="DL203" s="53">
        <v>10</v>
      </c>
      <c r="DM203" s="54"/>
      <c r="DN203" s="54"/>
      <c r="DO203" s="54"/>
      <c r="DP203" s="54"/>
      <c r="DQ203" s="54"/>
      <c r="DR203" s="54"/>
      <c r="DS203" s="54"/>
      <c r="DT203" s="54"/>
      <c r="DU203" s="54"/>
      <c r="DV203" s="54"/>
      <c r="DW203" s="54"/>
      <c r="DX203" s="55"/>
      <c r="DY203" s="53">
        <v>10</v>
      </c>
      <c r="DZ203" s="54"/>
      <c r="EA203" s="54"/>
      <c r="EB203" s="54"/>
      <c r="EC203" s="54"/>
      <c r="ED203" s="54"/>
      <c r="EE203" s="54"/>
      <c r="EF203" s="54"/>
      <c r="EG203" s="54"/>
      <c r="EH203" s="54"/>
      <c r="EI203" s="54"/>
      <c r="EJ203" s="54"/>
      <c r="EK203" s="55"/>
      <c r="EL203" s="53">
        <v>10</v>
      </c>
      <c r="EM203" s="54"/>
      <c r="EN203" s="54"/>
      <c r="EO203" s="54"/>
      <c r="EP203" s="54"/>
      <c r="EQ203" s="54"/>
      <c r="ER203" s="54"/>
      <c r="ES203" s="54"/>
      <c r="ET203" s="54"/>
      <c r="EU203" s="54"/>
      <c r="EV203" s="54"/>
      <c r="EW203" s="54"/>
      <c r="EX203" s="55"/>
      <c r="EY203" s="53">
        <v>11</v>
      </c>
      <c r="EZ203" s="54"/>
      <c r="FA203" s="54"/>
      <c r="FB203" s="54"/>
      <c r="FC203" s="54"/>
      <c r="FD203" s="54"/>
      <c r="FE203" s="54"/>
      <c r="FF203" s="54"/>
      <c r="FG203" s="54"/>
      <c r="FH203" s="54"/>
      <c r="FI203" s="54"/>
      <c r="FJ203" s="54"/>
      <c r="FK203" s="56"/>
      <c r="FL203" s="35"/>
      <c r="FM203" s="35"/>
    </row>
    <row r="204" spans="1:169" ht="15" customHeight="1" x14ac:dyDescent="0.25">
      <c r="A204" s="57">
        <f t="shared" si="9"/>
        <v>189</v>
      </c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9"/>
      <c r="N204" s="60" t="s">
        <v>31</v>
      </c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3"/>
      <c r="AE204" s="63" t="s">
        <v>229</v>
      </c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5"/>
      <c r="AS204" s="38"/>
      <c r="AT204" s="60" t="s">
        <v>49</v>
      </c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2"/>
      <c r="BF204" s="60" t="s">
        <v>293</v>
      </c>
      <c r="BG204" s="61"/>
      <c r="BH204" s="61"/>
      <c r="BI204" s="61"/>
      <c r="BJ204" s="61"/>
      <c r="BK204" s="61"/>
      <c r="BL204" s="61"/>
      <c r="BM204" s="61"/>
      <c r="BN204" s="61"/>
      <c r="BO204" s="61"/>
      <c r="BP204" s="61"/>
      <c r="BQ204" s="61"/>
      <c r="BR204" s="61"/>
      <c r="BS204" s="61"/>
      <c r="BT204" s="61"/>
      <c r="BU204" s="62"/>
      <c r="BV204" s="69" t="s">
        <v>6</v>
      </c>
      <c r="BW204" s="58"/>
      <c r="BX204" s="58"/>
      <c r="BY204" s="58"/>
      <c r="BZ204" s="59"/>
      <c r="CA204" s="53">
        <v>0</v>
      </c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5"/>
      <c r="CR204" s="53">
        <v>3</v>
      </c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5"/>
      <c r="DL204" s="53">
        <v>0</v>
      </c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5"/>
      <c r="DY204" s="53">
        <v>0</v>
      </c>
      <c r="DZ204" s="54"/>
      <c r="EA204" s="54"/>
      <c r="EB204" s="54"/>
      <c r="EC204" s="54"/>
      <c r="ED204" s="54"/>
      <c r="EE204" s="54"/>
      <c r="EF204" s="54"/>
      <c r="EG204" s="54"/>
      <c r="EH204" s="54"/>
      <c r="EI204" s="54"/>
      <c r="EJ204" s="54"/>
      <c r="EK204" s="55"/>
      <c r="EL204" s="53">
        <v>0</v>
      </c>
      <c r="EM204" s="54"/>
      <c r="EN204" s="54"/>
      <c r="EO204" s="54"/>
      <c r="EP204" s="54"/>
      <c r="EQ204" s="54"/>
      <c r="ER204" s="54"/>
      <c r="ES204" s="54"/>
      <c r="ET204" s="54"/>
      <c r="EU204" s="54"/>
      <c r="EV204" s="54"/>
      <c r="EW204" s="54"/>
      <c r="EX204" s="55"/>
      <c r="EY204" s="53">
        <v>0</v>
      </c>
      <c r="EZ204" s="54"/>
      <c r="FA204" s="54"/>
      <c r="FB204" s="54"/>
      <c r="FC204" s="54"/>
      <c r="FD204" s="54"/>
      <c r="FE204" s="54"/>
      <c r="FF204" s="54"/>
      <c r="FG204" s="54"/>
      <c r="FH204" s="54"/>
      <c r="FI204" s="54"/>
      <c r="FJ204" s="54"/>
      <c r="FK204" s="56"/>
      <c r="FL204" s="20"/>
      <c r="FM204" s="20"/>
    </row>
    <row r="205" spans="1:169" ht="15.75" x14ac:dyDescent="0.25">
      <c r="A205" s="57">
        <f t="shared" si="9"/>
        <v>190</v>
      </c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9"/>
      <c r="N205" s="60" t="s">
        <v>78</v>
      </c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2"/>
      <c r="AE205" s="63" t="s">
        <v>244</v>
      </c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5"/>
      <c r="AS205" s="38"/>
      <c r="AT205" s="60" t="s">
        <v>245</v>
      </c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2"/>
      <c r="BF205" s="60" t="s">
        <v>293</v>
      </c>
      <c r="BG205" s="61"/>
      <c r="BH205" s="61"/>
      <c r="BI205" s="61"/>
      <c r="BJ205" s="61"/>
      <c r="BK205" s="61"/>
      <c r="BL205" s="61"/>
      <c r="BM205" s="61"/>
      <c r="BN205" s="61"/>
      <c r="BO205" s="61"/>
      <c r="BP205" s="61"/>
      <c r="BQ205" s="61"/>
      <c r="BR205" s="61"/>
      <c r="BS205" s="61"/>
      <c r="BT205" s="61"/>
      <c r="BU205" s="62"/>
      <c r="BV205" s="69" t="s">
        <v>6</v>
      </c>
      <c r="BW205" s="58"/>
      <c r="BX205" s="58"/>
      <c r="BY205" s="58"/>
      <c r="BZ205" s="59"/>
      <c r="CA205" s="53">
        <v>406</v>
      </c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5"/>
      <c r="CR205" s="53">
        <v>406</v>
      </c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5"/>
      <c r="DL205" s="53">
        <v>406</v>
      </c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5"/>
      <c r="DY205" s="53">
        <v>0</v>
      </c>
      <c r="DZ205" s="54"/>
      <c r="EA205" s="54"/>
      <c r="EB205" s="54"/>
      <c r="EC205" s="54"/>
      <c r="ED205" s="54"/>
      <c r="EE205" s="54"/>
      <c r="EF205" s="54"/>
      <c r="EG205" s="54"/>
      <c r="EH205" s="54"/>
      <c r="EI205" s="54"/>
      <c r="EJ205" s="54"/>
      <c r="EK205" s="55"/>
      <c r="EL205" s="53">
        <v>0</v>
      </c>
      <c r="EM205" s="54"/>
      <c r="EN205" s="54"/>
      <c r="EO205" s="54"/>
      <c r="EP205" s="54"/>
      <c r="EQ205" s="54"/>
      <c r="ER205" s="54"/>
      <c r="ES205" s="54"/>
      <c r="ET205" s="54"/>
      <c r="EU205" s="54"/>
      <c r="EV205" s="54"/>
      <c r="EW205" s="54"/>
      <c r="EX205" s="55"/>
      <c r="EY205" s="53">
        <v>0</v>
      </c>
      <c r="EZ205" s="54"/>
      <c r="FA205" s="54"/>
      <c r="FB205" s="54"/>
      <c r="FC205" s="54"/>
      <c r="FD205" s="54"/>
      <c r="FE205" s="54"/>
      <c r="FF205" s="54"/>
      <c r="FG205" s="54"/>
      <c r="FH205" s="54"/>
      <c r="FI205" s="54"/>
      <c r="FJ205" s="54"/>
      <c r="FK205" s="56"/>
      <c r="FL205" s="20"/>
      <c r="FM205" s="20"/>
    </row>
    <row r="206" spans="1:169" ht="15.75" x14ac:dyDescent="0.2">
      <c r="A206" s="57">
        <f t="shared" si="9"/>
        <v>191</v>
      </c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9"/>
      <c r="N206" s="60" t="s">
        <v>78</v>
      </c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2"/>
      <c r="AE206" s="63" t="s">
        <v>44</v>
      </c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5"/>
      <c r="AS206" s="16"/>
      <c r="AT206" s="60" t="s">
        <v>45</v>
      </c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2"/>
      <c r="BF206" s="60" t="s">
        <v>293</v>
      </c>
      <c r="BG206" s="61"/>
      <c r="BH206" s="61"/>
      <c r="BI206" s="61"/>
      <c r="BJ206" s="61"/>
      <c r="BK206" s="61"/>
      <c r="BL206" s="61"/>
      <c r="BM206" s="61"/>
      <c r="BN206" s="61"/>
      <c r="BO206" s="61"/>
      <c r="BP206" s="61"/>
      <c r="BQ206" s="61"/>
      <c r="BR206" s="61"/>
      <c r="BS206" s="61"/>
      <c r="BT206" s="61"/>
      <c r="BU206" s="62"/>
      <c r="BV206" s="69" t="s">
        <v>6</v>
      </c>
      <c r="BW206" s="58"/>
      <c r="BX206" s="58"/>
      <c r="BY206" s="58"/>
      <c r="BZ206" s="59"/>
      <c r="CA206" s="53">
        <v>2200</v>
      </c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5"/>
      <c r="CR206" s="53">
        <v>2422</v>
      </c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5"/>
      <c r="DL206" s="53">
        <v>2422</v>
      </c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5"/>
      <c r="DY206" s="53">
        <v>971</v>
      </c>
      <c r="DZ206" s="54"/>
      <c r="EA206" s="54"/>
      <c r="EB206" s="54"/>
      <c r="EC206" s="54"/>
      <c r="ED206" s="54"/>
      <c r="EE206" s="54"/>
      <c r="EF206" s="54"/>
      <c r="EG206" s="54"/>
      <c r="EH206" s="54"/>
      <c r="EI206" s="54"/>
      <c r="EJ206" s="54"/>
      <c r="EK206" s="55"/>
      <c r="EL206" s="53">
        <v>971</v>
      </c>
      <c r="EM206" s="54"/>
      <c r="EN206" s="54"/>
      <c r="EO206" s="54"/>
      <c r="EP206" s="54"/>
      <c r="EQ206" s="54"/>
      <c r="ER206" s="54"/>
      <c r="ES206" s="54"/>
      <c r="ET206" s="54"/>
      <c r="EU206" s="54"/>
      <c r="EV206" s="54"/>
      <c r="EW206" s="54"/>
      <c r="EX206" s="55"/>
      <c r="EY206" s="53">
        <v>971</v>
      </c>
      <c r="EZ206" s="54"/>
      <c r="FA206" s="54"/>
      <c r="FB206" s="54"/>
      <c r="FC206" s="54"/>
      <c r="FD206" s="54"/>
      <c r="FE206" s="54"/>
      <c r="FF206" s="54"/>
      <c r="FG206" s="54"/>
      <c r="FH206" s="54"/>
      <c r="FI206" s="54"/>
      <c r="FJ206" s="54"/>
      <c r="FK206" s="56"/>
      <c r="FL206" s="23"/>
      <c r="FM206" s="23"/>
    </row>
    <row r="207" spans="1:169" ht="15.75" x14ac:dyDescent="0.25">
      <c r="A207" s="57">
        <f>A206+1</f>
        <v>192</v>
      </c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9"/>
      <c r="N207" s="70" t="s">
        <v>106</v>
      </c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2"/>
      <c r="AE207" s="69" t="s">
        <v>368</v>
      </c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9"/>
      <c r="AS207" s="38"/>
      <c r="AT207" s="60" t="s">
        <v>342</v>
      </c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2"/>
      <c r="BF207" s="60" t="s">
        <v>293</v>
      </c>
      <c r="BG207" s="61"/>
      <c r="BH207" s="61"/>
      <c r="BI207" s="61"/>
      <c r="BJ207" s="61"/>
      <c r="BK207" s="61"/>
      <c r="BL207" s="61"/>
      <c r="BM207" s="61"/>
      <c r="BN207" s="61"/>
      <c r="BO207" s="61"/>
      <c r="BP207" s="61"/>
      <c r="BQ207" s="61"/>
      <c r="BR207" s="61"/>
      <c r="BS207" s="61"/>
      <c r="BT207" s="61"/>
      <c r="BU207" s="62"/>
      <c r="BV207" s="69" t="s">
        <v>6</v>
      </c>
      <c r="BW207" s="58"/>
      <c r="BX207" s="58"/>
      <c r="BY207" s="58"/>
      <c r="BZ207" s="59"/>
      <c r="CA207" s="53">
        <v>5</v>
      </c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5"/>
      <c r="CR207" s="53">
        <v>2</v>
      </c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5"/>
      <c r="DL207" s="53">
        <v>5</v>
      </c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5"/>
      <c r="DY207" s="53">
        <v>5</v>
      </c>
      <c r="DZ207" s="54"/>
      <c r="EA207" s="54"/>
      <c r="EB207" s="54"/>
      <c r="EC207" s="54"/>
      <c r="ED207" s="54"/>
      <c r="EE207" s="54"/>
      <c r="EF207" s="54"/>
      <c r="EG207" s="54"/>
      <c r="EH207" s="54"/>
      <c r="EI207" s="54"/>
      <c r="EJ207" s="54"/>
      <c r="EK207" s="55"/>
      <c r="EL207" s="53">
        <v>5</v>
      </c>
      <c r="EM207" s="54"/>
      <c r="EN207" s="54"/>
      <c r="EO207" s="54"/>
      <c r="EP207" s="54"/>
      <c r="EQ207" s="54"/>
      <c r="ER207" s="54"/>
      <c r="ES207" s="54"/>
      <c r="ET207" s="54"/>
      <c r="EU207" s="54"/>
      <c r="EV207" s="54"/>
      <c r="EW207" s="54"/>
      <c r="EX207" s="55"/>
      <c r="EY207" s="53">
        <v>5</v>
      </c>
      <c r="EZ207" s="54"/>
      <c r="FA207" s="54"/>
      <c r="FB207" s="54"/>
      <c r="FC207" s="54"/>
      <c r="FD207" s="54"/>
      <c r="FE207" s="54"/>
      <c r="FF207" s="54"/>
      <c r="FG207" s="54"/>
      <c r="FH207" s="54"/>
      <c r="FI207" s="54"/>
      <c r="FJ207" s="54"/>
      <c r="FK207" s="55"/>
      <c r="FL207" s="20"/>
      <c r="FM207" s="20"/>
    </row>
    <row r="208" spans="1:169" ht="15" customHeight="1" x14ac:dyDescent="0.25">
      <c r="A208" s="57">
        <f>A207+1</f>
        <v>193</v>
      </c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9"/>
      <c r="N208" s="70" t="s">
        <v>106</v>
      </c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2"/>
      <c r="AE208" s="69" t="s">
        <v>230</v>
      </c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9"/>
      <c r="AS208" s="38"/>
      <c r="AT208" s="60" t="s">
        <v>188</v>
      </c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2"/>
      <c r="BF208" s="60" t="s">
        <v>293</v>
      </c>
      <c r="BG208" s="61"/>
      <c r="BH208" s="61"/>
      <c r="BI208" s="61"/>
      <c r="BJ208" s="61"/>
      <c r="BK208" s="61"/>
      <c r="BL208" s="61"/>
      <c r="BM208" s="61"/>
      <c r="BN208" s="61"/>
      <c r="BO208" s="61"/>
      <c r="BP208" s="61"/>
      <c r="BQ208" s="61"/>
      <c r="BR208" s="61"/>
      <c r="BS208" s="61"/>
      <c r="BT208" s="61"/>
      <c r="BU208" s="62"/>
      <c r="BV208" s="69" t="s">
        <v>6</v>
      </c>
      <c r="BW208" s="58"/>
      <c r="BX208" s="58"/>
      <c r="BY208" s="58"/>
      <c r="BZ208" s="59"/>
      <c r="CA208" s="53">
        <v>29</v>
      </c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5"/>
      <c r="CR208" s="53">
        <v>29</v>
      </c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5"/>
      <c r="DL208" s="53">
        <v>29</v>
      </c>
      <c r="DM208" s="54"/>
      <c r="DN208" s="54"/>
      <c r="DO208" s="54"/>
      <c r="DP208" s="54"/>
      <c r="DQ208" s="54"/>
      <c r="DR208" s="54"/>
      <c r="DS208" s="54"/>
      <c r="DT208" s="54"/>
      <c r="DU208" s="54"/>
      <c r="DV208" s="54"/>
      <c r="DW208" s="54"/>
      <c r="DX208" s="55"/>
      <c r="DY208" s="53">
        <v>29</v>
      </c>
      <c r="DZ208" s="54"/>
      <c r="EA208" s="54"/>
      <c r="EB208" s="54"/>
      <c r="EC208" s="54"/>
      <c r="ED208" s="54"/>
      <c r="EE208" s="54"/>
      <c r="EF208" s="54"/>
      <c r="EG208" s="54"/>
      <c r="EH208" s="54"/>
      <c r="EI208" s="54"/>
      <c r="EJ208" s="54"/>
      <c r="EK208" s="55"/>
      <c r="EL208" s="53">
        <v>29</v>
      </c>
      <c r="EM208" s="54"/>
      <c r="EN208" s="54"/>
      <c r="EO208" s="54"/>
      <c r="EP208" s="54"/>
      <c r="EQ208" s="54"/>
      <c r="ER208" s="54"/>
      <c r="ES208" s="54"/>
      <c r="ET208" s="54"/>
      <c r="EU208" s="54"/>
      <c r="EV208" s="54"/>
      <c r="EW208" s="54"/>
      <c r="EX208" s="55"/>
      <c r="EY208" s="53">
        <v>29</v>
      </c>
      <c r="EZ208" s="54"/>
      <c r="FA208" s="54"/>
      <c r="FB208" s="54"/>
      <c r="FC208" s="54"/>
      <c r="FD208" s="54"/>
      <c r="FE208" s="54"/>
      <c r="FF208" s="54"/>
      <c r="FG208" s="54"/>
      <c r="FH208" s="54"/>
      <c r="FI208" s="54"/>
      <c r="FJ208" s="54"/>
      <c r="FK208" s="55"/>
      <c r="FL208" s="20"/>
      <c r="FM208" s="20"/>
    </row>
    <row r="209" spans="1:169" ht="19.5" thickBot="1" x14ac:dyDescent="0.35">
      <c r="A209" s="234" t="s">
        <v>79</v>
      </c>
      <c r="B209" s="235"/>
      <c r="C209" s="235"/>
      <c r="D209" s="235"/>
      <c r="E209" s="235"/>
      <c r="F209" s="235"/>
      <c r="G209" s="235"/>
      <c r="H209" s="235"/>
      <c r="I209" s="235"/>
      <c r="J209" s="235"/>
      <c r="K209" s="235"/>
      <c r="L209" s="235"/>
      <c r="M209" s="236"/>
      <c r="N209" s="225"/>
      <c r="O209" s="226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226"/>
      <c r="AA209" s="226"/>
      <c r="AB209" s="226"/>
      <c r="AC209" s="226"/>
      <c r="AD209" s="227"/>
      <c r="AE209" s="225"/>
      <c r="AF209" s="226"/>
      <c r="AG209" s="226"/>
      <c r="AH209" s="226"/>
      <c r="AI209" s="226"/>
      <c r="AJ209" s="226"/>
      <c r="AK209" s="226"/>
      <c r="AL209" s="226"/>
      <c r="AM209" s="226"/>
      <c r="AN209" s="226"/>
      <c r="AO209" s="226"/>
      <c r="AP209" s="226"/>
      <c r="AQ209" s="226"/>
      <c r="AR209" s="227"/>
      <c r="AS209" s="51"/>
      <c r="AT209" s="225"/>
      <c r="AU209" s="226"/>
      <c r="AV209" s="226"/>
      <c r="AW209" s="226"/>
      <c r="AX209" s="226"/>
      <c r="AY209" s="226"/>
      <c r="AZ209" s="226"/>
      <c r="BA209" s="226"/>
      <c r="BB209" s="226"/>
      <c r="BC209" s="226"/>
      <c r="BD209" s="226"/>
      <c r="BE209" s="227"/>
      <c r="BF209" s="225"/>
      <c r="BG209" s="226"/>
      <c r="BH209" s="226"/>
      <c r="BI209" s="226"/>
      <c r="BJ209" s="226"/>
      <c r="BK209" s="226"/>
      <c r="BL209" s="226"/>
      <c r="BM209" s="226"/>
      <c r="BN209" s="226"/>
      <c r="BO209" s="226"/>
      <c r="BP209" s="226"/>
      <c r="BQ209" s="226"/>
      <c r="BR209" s="226"/>
      <c r="BS209" s="226"/>
      <c r="BT209" s="226"/>
      <c r="BU209" s="227"/>
      <c r="BV209" s="225"/>
      <c r="BW209" s="226"/>
      <c r="BX209" s="226"/>
      <c r="BY209" s="226"/>
      <c r="BZ209" s="227"/>
      <c r="CA209" s="221">
        <f>SUM(CA16:CQ208)</f>
        <v>2435967</v>
      </c>
      <c r="CB209" s="222"/>
      <c r="CC209" s="222"/>
      <c r="CD209" s="222"/>
      <c r="CE209" s="222"/>
      <c r="CF209" s="222"/>
      <c r="CG209" s="222"/>
      <c r="CH209" s="222"/>
      <c r="CI209" s="222"/>
      <c r="CJ209" s="222"/>
      <c r="CK209" s="222"/>
      <c r="CL209" s="222"/>
      <c r="CM209" s="222"/>
      <c r="CN209" s="222"/>
      <c r="CO209" s="222"/>
      <c r="CP209" s="222"/>
      <c r="CQ209" s="224"/>
      <c r="CR209" s="221">
        <f>SUM(CR16:DK208)</f>
        <v>1786675</v>
      </c>
      <c r="CS209" s="222"/>
      <c r="CT209" s="222"/>
      <c r="CU209" s="222"/>
      <c r="CV209" s="222"/>
      <c r="CW209" s="222"/>
      <c r="CX209" s="222"/>
      <c r="CY209" s="222"/>
      <c r="CZ209" s="222"/>
      <c r="DA209" s="222"/>
      <c r="DB209" s="222"/>
      <c r="DC209" s="222"/>
      <c r="DD209" s="222"/>
      <c r="DE209" s="222"/>
      <c r="DF209" s="222"/>
      <c r="DG209" s="222"/>
      <c r="DH209" s="222"/>
      <c r="DI209" s="222"/>
      <c r="DJ209" s="222"/>
      <c r="DK209" s="224"/>
      <c r="DL209" s="221">
        <f>SUM(DL16:DX208)</f>
        <v>2427584</v>
      </c>
      <c r="DM209" s="222"/>
      <c r="DN209" s="222"/>
      <c r="DO209" s="222"/>
      <c r="DP209" s="222"/>
      <c r="DQ209" s="222"/>
      <c r="DR209" s="222"/>
      <c r="DS209" s="222"/>
      <c r="DT209" s="222"/>
      <c r="DU209" s="222"/>
      <c r="DV209" s="222"/>
      <c r="DW209" s="222"/>
      <c r="DX209" s="224"/>
      <c r="DY209" s="221">
        <f>SUM(DY16:EK208)</f>
        <v>1896237</v>
      </c>
      <c r="DZ209" s="222"/>
      <c r="EA209" s="222"/>
      <c r="EB209" s="222"/>
      <c r="EC209" s="222"/>
      <c r="ED209" s="222"/>
      <c r="EE209" s="222"/>
      <c r="EF209" s="222"/>
      <c r="EG209" s="222"/>
      <c r="EH209" s="222"/>
      <c r="EI209" s="222"/>
      <c r="EJ209" s="222"/>
      <c r="EK209" s="224"/>
      <c r="EL209" s="221">
        <f>SUM(EL16:EX208)</f>
        <v>1655764</v>
      </c>
      <c r="EM209" s="222"/>
      <c r="EN209" s="222"/>
      <c r="EO209" s="222"/>
      <c r="EP209" s="222"/>
      <c r="EQ209" s="222"/>
      <c r="ER209" s="222"/>
      <c r="ES209" s="222"/>
      <c r="ET209" s="222"/>
      <c r="EU209" s="222"/>
      <c r="EV209" s="222"/>
      <c r="EW209" s="222"/>
      <c r="EX209" s="224"/>
      <c r="EY209" s="221">
        <f>SUM(EY16:FK208)</f>
        <v>1689991</v>
      </c>
      <c r="EZ209" s="222"/>
      <c r="FA209" s="222"/>
      <c r="FB209" s="222"/>
      <c r="FC209" s="222"/>
      <c r="FD209" s="222"/>
      <c r="FE209" s="222"/>
      <c r="FF209" s="222"/>
      <c r="FG209" s="222"/>
      <c r="FH209" s="222"/>
      <c r="FI209" s="222"/>
      <c r="FJ209" s="222"/>
      <c r="FK209" s="223"/>
      <c r="FL209" s="20"/>
      <c r="FM209" s="20"/>
    </row>
    <row r="210" spans="1:169" x14ac:dyDescent="0.2">
      <c r="CA210" s="219"/>
      <c r="CB210" s="219"/>
      <c r="CC210" s="219"/>
      <c r="CD210" s="219"/>
      <c r="CE210" s="219"/>
      <c r="CF210" s="219"/>
      <c r="CG210" s="219"/>
      <c r="CH210" s="219"/>
      <c r="CI210" s="219"/>
      <c r="CJ210" s="219"/>
      <c r="CK210" s="219"/>
      <c r="CL210" s="219"/>
      <c r="CM210" s="219"/>
      <c r="CN210" s="219"/>
      <c r="CO210" s="219"/>
      <c r="CP210" s="219"/>
      <c r="CQ210" s="219"/>
      <c r="CR210" s="220"/>
      <c r="CS210" s="220"/>
      <c r="CT210" s="220"/>
      <c r="CU210" s="220"/>
      <c r="CV210" s="220"/>
      <c r="CW210" s="220"/>
      <c r="CX210" s="220"/>
      <c r="CY210" s="220"/>
      <c r="CZ210" s="220"/>
      <c r="DA210" s="220"/>
      <c r="DB210" s="220"/>
      <c r="DC210" s="220"/>
      <c r="DD210" s="220"/>
      <c r="DE210" s="220"/>
      <c r="DF210" s="220"/>
      <c r="DG210" s="220"/>
      <c r="DH210" s="220"/>
      <c r="DI210" s="220"/>
      <c r="DJ210" s="220"/>
      <c r="DK210" s="220"/>
    </row>
    <row r="211" spans="1:169" x14ac:dyDescent="0.2"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7"/>
      <c r="CS211" s="27"/>
      <c r="CT211" s="27"/>
      <c r="CU211" s="27"/>
      <c r="CV211" s="27"/>
      <c r="CW211" s="27"/>
      <c r="CX211" s="27"/>
      <c r="CY211" s="27"/>
      <c r="CZ211" s="27"/>
      <c r="DA211" s="27"/>
      <c r="DB211" s="27"/>
      <c r="DC211" s="27"/>
      <c r="DD211" s="27"/>
      <c r="DE211" s="27"/>
      <c r="DF211" s="27"/>
      <c r="DG211" s="27"/>
      <c r="DH211" s="27"/>
      <c r="DI211" s="27"/>
      <c r="DJ211" s="27"/>
      <c r="DK211" s="27"/>
    </row>
    <row r="213" spans="1:169" x14ac:dyDescent="0.2">
      <c r="BE213" s="52"/>
    </row>
  </sheetData>
  <mergeCells count="2400">
    <mergeCell ref="A186:M186"/>
    <mergeCell ref="A166:M166"/>
    <mergeCell ref="AE165:AR165"/>
    <mergeCell ref="N157:AD157"/>
    <mergeCell ref="N174:AD174"/>
    <mergeCell ref="AE164:AR164"/>
    <mergeCell ref="BF166:BU166"/>
    <mergeCell ref="N162:AD162"/>
    <mergeCell ref="AE162:AR162"/>
    <mergeCell ref="AT162:BE162"/>
    <mergeCell ref="A154:M154"/>
    <mergeCell ref="N154:AD154"/>
    <mergeCell ref="AE154:AR154"/>
    <mergeCell ref="AT154:BE154"/>
    <mergeCell ref="BF154:BU154"/>
    <mergeCell ref="BV154:BY154"/>
    <mergeCell ref="CA154:CQ154"/>
    <mergeCell ref="CR154:DK154"/>
    <mergeCell ref="DL154:DX154"/>
    <mergeCell ref="DY154:EK154"/>
    <mergeCell ref="EL154:EX154"/>
    <mergeCell ref="EL173:EX173"/>
    <mergeCell ref="BV177:BZ177"/>
    <mergeCell ref="CA177:CQ177"/>
    <mergeCell ref="AE177:AR177"/>
    <mergeCell ref="BF171:BU171"/>
    <mergeCell ref="CR172:DK172"/>
    <mergeCell ref="A201:M201"/>
    <mergeCell ref="N201:AD201"/>
    <mergeCell ref="N197:AD197"/>
    <mergeCell ref="AE197:AR197"/>
    <mergeCell ref="AT197:BE197"/>
    <mergeCell ref="N191:AD191"/>
    <mergeCell ref="AE195:AR195"/>
    <mergeCell ref="A193:M193"/>
    <mergeCell ref="N193:AD193"/>
    <mergeCell ref="CA193:CQ193"/>
    <mergeCell ref="CR193:DK193"/>
    <mergeCell ref="DL193:DX193"/>
    <mergeCell ref="DY193:EK193"/>
    <mergeCell ref="EL193:EX193"/>
    <mergeCell ref="CA197:CQ197"/>
    <mergeCell ref="A200:M200"/>
    <mergeCell ref="N200:AD200"/>
    <mergeCell ref="EL198:EX198"/>
    <mergeCell ref="BF196:BU196"/>
    <mergeCell ref="AT199:BE199"/>
    <mergeCell ref="N192:AD192"/>
    <mergeCell ref="AE196:AR196"/>
    <mergeCell ref="AT196:BE196"/>
    <mergeCell ref="DY196:EK196"/>
    <mergeCell ref="DL195:DX195"/>
    <mergeCell ref="CR195:DK195"/>
    <mergeCell ref="BV197:BZ197"/>
    <mergeCell ref="BF199:BU199"/>
    <mergeCell ref="BV199:BZ199"/>
    <mergeCell ref="CR198:DK198"/>
    <mergeCell ref="A199:M199"/>
    <mergeCell ref="N199:AD199"/>
    <mergeCell ref="A66:M66"/>
    <mergeCell ref="DL66:DX66"/>
    <mergeCell ref="BV69:BY69"/>
    <mergeCell ref="CA69:CQ69"/>
    <mergeCell ref="AE70:AR70"/>
    <mergeCell ref="DL69:DX69"/>
    <mergeCell ref="AE67:AR67"/>
    <mergeCell ref="CR66:DK66"/>
    <mergeCell ref="CA66:CQ66"/>
    <mergeCell ref="A64:M64"/>
    <mergeCell ref="BF69:BU69"/>
    <mergeCell ref="N65:AD65"/>
    <mergeCell ref="AE65:AR65"/>
    <mergeCell ref="A68:M68"/>
    <mergeCell ref="AE56:AR56"/>
    <mergeCell ref="AT56:BE56"/>
    <mergeCell ref="AT62:BE62"/>
    <mergeCell ref="A70:M70"/>
    <mergeCell ref="BF65:BU65"/>
    <mergeCell ref="A63:M63"/>
    <mergeCell ref="A65:M65"/>
    <mergeCell ref="BV56:BY56"/>
    <mergeCell ref="CA56:CQ56"/>
    <mergeCell ref="AE57:AR57"/>
    <mergeCell ref="CA57:CQ57"/>
    <mergeCell ref="A61:M61"/>
    <mergeCell ref="BF60:BU60"/>
    <mergeCell ref="AE42:AR42"/>
    <mergeCell ref="AT42:BE42"/>
    <mergeCell ref="N42:AD42"/>
    <mergeCell ref="DL48:DX48"/>
    <mergeCell ref="CR44:DK44"/>
    <mergeCell ref="CA47:CQ47"/>
    <mergeCell ref="A52:M52"/>
    <mergeCell ref="N52:AD52"/>
    <mergeCell ref="AE52:AR52"/>
    <mergeCell ref="BV50:BY50"/>
    <mergeCell ref="BV41:BY41"/>
    <mergeCell ref="N44:AD44"/>
    <mergeCell ref="BV48:BY48"/>
    <mergeCell ref="CR39:DK39"/>
    <mergeCell ref="CR40:DK40"/>
    <mergeCell ref="N41:AD41"/>
    <mergeCell ref="CA39:CQ39"/>
    <mergeCell ref="EY32:FK32"/>
    <mergeCell ref="EL159:EX159"/>
    <mergeCell ref="A37:M37"/>
    <mergeCell ref="N37:AD37"/>
    <mergeCell ref="AE37:AR37"/>
    <mergeCell ref="AT37:BE37"/>
    <mergeCell ref="BF37:BU37"/>
    <mergeCell ref="BV37:BY37"/>
    <mergeCell ref="CA37:CQ37"/>
    <mergeCell ref="CR37:DK37"/>
    <mergeCell ref="DL37:DX37"/>
    <mergeCell ref="DY37:EK37"/>
    <mergeCell ref="EL37:EX37"/>
    <mergeCell ref="EY37:FK37"/>
    <mergeCell ref="A53:M53"/>
    <mergeCell ref="N53:AD53"/>
    <mergeCell ref="AE53:AR53"/>
    <mergeCell ref="AT53:BE53"/>
    <mergeCell ref="BF53:BU53"/>
    <mergeCell ref="BV53:BY53"/>
    <mergeCell ref="CA53:CQ53"/>
    <mergeCell ref="CR53:DK53"/>
    <mergeCell ref="DL53:DX53"/>
    <mergeCell ref="BF46:BU46"/>
    <mergeCell ref="A50:M50"/>
    <mergeCell ref="DL41:DX41"/>
    <mergeCell ref="CR50:DK50"/>
    <mergeCell ref="DL50:DX50"/>
    <mergeCell ref="N63:AD63"/>
    <mergeCell ref="N43:AD43"/>
    <mergeCell ref="A39:M39"/>
    <mergeCell ref="CA42:CQ42"/>
    <mergeCell ref="EL207:EX207"/>
    <mergeCell ref="EY207:FK207"/>
    <mergeCell ref="DL197:DX197"/>
    <mergeCell ref="DY197:EK197"/>
    <mergeCell ref="EL197:EX197"/>
    <mergeCell ref="EY197:FK197"/>
    <mergeCell ref="EY202:FK202"/>
    <mergeCell ref="DL183:DX183"/>
    <mergeCell ref="EL195:EX195"/>
    <mergeCell ref="EY196:FK196"/>
    <mergeCell ref="DL201:DX201"/>
    <mergeCell ref="DY201:EK201"/>
    <mergeCell ref="EL186:EX186"/>
    <mergeCell ref="CR191:DK191"/>
    <mergeCell ref="DL191:DX191"/>
    <mergeCell ref="DY191:EK191"/>
    <mergeCell ref="EL191:EX191"/>
    <mergeCell ref="EY201:FK201"/>
    <mergeCell ref="EY198:FK198"/>
    <mergeCell ref="CR201:DK201"/>
    <mergeCell ref="EL201:EX201"/>
    <mergeCell ref="DY200:EK200"/>
    <mergeCell ref="EL200:EX200"/>
    <mergeCell ref="CR199:DK199"/>
    <mergeCell ref="CR196:DK196"/>
    <mergeCell ref="DL196:DX196"/>
    <mergeCell ref="DY188:EK188"/>
    <mergeCell ref="EL188:EX188"/>
    <mergeCell ref="AE200:AR200"/>
    <mergeCell ref="AT200:BE200"/>
    <mergeCell ref="BF200:BU200"/>
    <mergeCell ref="CR188:DK188"/>
    <mergeCell ref="DL188:DX188"/>
    <mergeCell ref="CA180:CQ180"/>
    <mergeCell ref="DY178:EK178"/>
    <mergeCell ref="AT178:BE178"/>
    <mergeCell ref="BF177:BU177"/>
    <mergeCell ref="BF180:BU180"/>
    <mergeCell ref="BV180:BZ180"/>
    <mergeCell ref="CR170:DK170"/>
    <mergeCell ref="CR187:DK187"/>
    <mergeCell ref="CA187:CQ187"/>
    <mergeCell ref="CR200:DK200"/>
    <mergeCell ref="DL200:DX200"/>
    <mergeCell ref="EY178:FK178"/>
    <mergeCell ref="EY180:FK180"/>
    <mergeCell ref="EY188:FK188"/>
    <mergeCell ref="BV186:BZ186"/>
    <mergeCell ref="AT187:BE187"/>
    <mergeCell ref="BF187:BU187"/>
    <mergeCell ref="DL170:DX170"/>
    <mergeCell ref="EY160:FK160"/>
    <mergeCell ref="EY161:FK161"/>
    <mergeCell ref="BF162:BU162"/>
    <mergeCell ref="BV162:BZ162"/>
    <mergeCell ref="CA162:CQ162"/>
    <mergeCell ref="CR162:DK162"/>
    <mergeCell ref="CR163:DK163"/>
    <mergeCell ref="EL162:EX162"/>
    <mergeCell ref="DL163:DX163"/>
    <mergeCell ref="DY163:EK163"/>
    <mergeCell ref="EL163:EX163"/>
    <mergeCell ref="EL166:EX166"/>
    <mergeCell ref="DY173:EK173"/>
    <mergeCell ref="EL177:EX177"/>
    <mergeCell ref="EL178:EX178"/>
    <mergeCell ref="AT185:BE185"/>
    <mergeCell ref="BF185:BU185"/>
    <mergeCell ref="BV185:BZ185"/>
    <mergeCell ref="AT152:BE152"/>
    <mergeCell ref="AE155:AR155"/>
    <mergeCell ref="BV140:BZ140"/>
    <mergeCell ref="BF143:BU143"/>
    <mergeCell ref="DL159:DX159"/>
    <mergeCell ref="CR169:DK169"/>
    <mergeCell ref="CA150:CQ150"/>
    <mergeCell ref="BF158:BU158"/>
    <mergeCell ref="DY158:EK158"/>
    <mergeCell ref="CA158:CQ158"/>
    <mergeCell ref="EY171:FK171"/>
    <mergeCell ref="DY157:EK157"/>
    <mergeCell ref="EY158:FK158"/>
    <mergeCell ref="EY159:FK159"/>
    <mergeCell ref="DL168:DX168"/>
    <mergeCell ref="DY165:EK165"/>
    <mergeCell ref="CR175:DK175"/>
    <mergeCell ref="CR173:DK173"/>
    <mergeCell ref="EY157:FK157"/>
    <mergeCell ref="EL168:EX168"/>
    <mergeCell ref="EY168:FK168"/>
    <mergeCell ref="CR158:DK158"/>
    <mergeCell ref="CR161:DK161"/>
    <mergeCell ref="EY163:FK163"/>
    <mergeCell ref="EY164:FK164"/>
    <mergeCell ref="BF161:BU161"/>
    <mergeCell ref="EL160:EX160"/>
    <mergeCell ref="EL161:EX161"/>
    <mergeCell ref="CR157:DK157"/>
    <mergeCell ref="EY156:FK156"/>
    <mergeCell ref="EL165:EX165"/>
    <mergeCell ref="DY162:EK162"/>
    <mergeCell ref="CA117:CQ117"/>
    <mergeCell ref="BV117:BZ117"/>
    <mergeCell ref="DL139:DX139"/>
    <mergeCell ref="DY139:EK139"/>
    <mergeCell ref="EL139:EX139"/>
    <mergeCell ref="N118:AD118"/>
    <mergeCell ref="AE115:AR115"/>
    <mergeCell ref="AT115:BE115"/>
    <mergeCell ref="DL113:DX113"/>
    <mergeCell ref="EY100:FK100"/>
    <mergeCell ref="AT156:BE156"/>
    <mergeCell ref="BF156:BU156"/>
    <mergeCell ref="BV156:BZ156"/>
    <mergeCell ref="DL158:DX158"/>
    <mergeCell ref="EY142:FK142"/>
    <mergeCell ref="EY140:FK140"/>
    <mergeCell ref="N156:AD156"/>
    <mergeCell ref="EY150:FK150"/>
    <mergeCell ref="N150:AD150"/>
    <mergeCell ref="AE150:AR150"/>
    <mergeCell ref="EY154:FK154"/>
    <mergeCell ref="DY156:EK156"/>
    <mergeCell ref="CR152:DK152"/>
    <mergeCell ref="CA151:CQ151"/>
    <mergeCell ref="BF139:BU139"/>
    <mergeCell ref="BV139:BZ139"/>
    <mergeCell ref="CR151:DK151"/>
    <mergeCell ref="CR155:DK155"/>
    <mergeCell ref="BF147:BU147"/>
    <mergeCell ref="CR144:DK144"/>
    <mergeCell ref="CR143:DK143"/>
    <mergeCell ref="BV152:BY152"/>
    <mergeCell ref="EL203:EX203"/>
    <mergeCell ref="DL199:DX199"/>
    <mergeCell ref="EL202:EX202"/>
    <mergeCell ref="DY202:EK202"/>
    <mergeCell ref="CA201:CQ201"/>
    <mergeCell ref="EY97:FK97"/>
    <mergeCell ref="CR110:DK110"/>
    <mergeCell ref="N139:AD139"/>
    <mergeCell ref="DL100:DX100"/>
    <mergeCell ref="BF120:BU120"/>
    <mergeCell ref="DL116:DX116"/>
    <mergeCell ref="CR131:DK131"/>
    <mergeCell ref="CA138:CQ138"/>
    <mergeCell ref="CA124:CQ124"/>
    <mergeCell ref="DY124:EK124"/>
    <mergeCell ref="DL138:DX138"/>
    <mergeCell ref="DY130:EK130"/>
    <mergeCell ref="N128:AD128"/>
    <mergeCell ref="AE128:AR128"/>
    <mergeCell ref="AT128:BE128"/>
    <mergeCell ref="BF128:BU128"/>
    <mergeCell ref="AE100:AR100"/>
    <mergeCell ref="DL112:DX112"/>
    <mergeCell ref="DL99:DX99"/>
    <mergeCell ref="DY98:EK98"/>
    <mergeCell ref="DL101:DX101"/>
    <mergeCell ref="BV100:BZ100"/>
    <mergeCell ref="EY111:FK111"/>
    <mergeCell ref="EY110:FK110"/>
    <mergeCell ref="EY104:FK104"/>
    <mergeCell ref="EY107:FK107"/>
    <mergeCell ref="EY109:FK109"/>
    <mergeCell ref="CR109:DK109"/>
    <mergeCell ref="EL110:EX110"/>
    <mergeCell ref="DL92:DX92"/>
    <mergeCell ref="DY92:EK92"/>
    <mergeCell ref="CR100:DK100"/>
    <mergeCell ref="DL120:DX120"/>
    <mergeCell ref="CA103:CQ103"/>
    <mergeCell ref="CR103:DK103"/>
    <mergeCell ref="DL103:DX103"/>
    <mergeCell ref="DY198:EK198"/>
    <mergeCell ref="BF92:BU92"/>
    <mergeCell ref="BF131:BU131"/>
    <mergeCell ref="BF178:BU178"/>
    <mergeCell ref="N178:AD178"/>
    <mergeCell ref="AT201:BE201"/>
    <mergeCell ref="AT195:BE195"/>
    <mergeCell ref="BF201:BU201"/>
    <mergeCell ref="BV201:BZ201"/>
    <mergeCell ref="BV196:BZ196"/>
    <mergeCell ref="CR124:DK124"/>
    <mergeCell ref="DY128:EK128"/>
    <mergeCell ref="EL125:EX125"/>
    <mergeCell ref="N116:AD116"/>
    <mergeCell ref="DY114:EK114"/>
    <mergeCell ref="BV161:BZ161"/>
    <mergeCell ref="CA161:CQ161"/>
    <mergeCell ref="BV178:BZ178"/>
    <mergeCell ref="N100:AD100"/>
    <mergeCell ref="CR138:DK138"/>
    <mergeCell ref="DL126:DX126"/>
    <mergeCell ref="N140:AD140"/>
    <mergeCell ref="BV115:BZ115"/>
    <mergeCell ref="EY94:FK94"/>
    <mergeCell ref="BF81:BU81"/>
    <mergeCell ref="BV81:BZ81"/>
    <mergeCell ref="DL96:DX96"/>
    <mergeCell ref="BF93:BU93"/>
    <mergeCell ref="DY94:EK94"/>
    <mergeCell ref="EY101:FK101"/>
    <mergeCell ref="EY102:FK102"/>
    <mergeCell ref="EY98:FK98"/>
    <mergeCell ref="CR78:DK78"/>
    <mergeCell ref="CA85:CQ85"/>
    <mergeCell ref="CR85:DK85"/>
    <mergeCell ref="EY92:FK92"/>
    <mergeCell ref="DY38:EK38"/>
    <mergeCell ref="EL38:EX38"/>
    <mergeCell ref="BV38:BY38"/>
    <mergeCell ref="CR38:DK38"/>
    <mergeCell ref="EL40:EX40"/>
    <mergeCell ref="EL56:EX56"/>
    <mergeCell ref="DY56:EK56"/>
    <mergeCell ref="CR59:DK59"/>
    <mergeCell ref="BF68:BU68"/>
    <mergeCell ref="BV68:BY68"/>
    <mergeCell ref="DL67:DX67"/>
    <mergeCell ref="DY73:EK73"/>
    <mergeCell ref="DY70:EK70"/>
    <mergeCell ref="EL60:EX60"/>
    <mergeCell ref="DY50:EK50"/>
    <mergeCell ref="DL40:DX40"/>
    <mergeCell ref="BV40:BY40"/>
    <mergeCell ref="CR45:DK45"/>
    <mergeCell ref="DL45:DX45"/>
    <mergeCell ref="EY191:FK191"/>
    <mergeCell ref="BV193:BZ193"/>
    <mergeCell ref="EY195:FK195"/>
    <mergeCell ref="DL206:DX206"/>
    <mergeCell ref="BF209:BU209"/>
    <mergeCell ref="CA209:CQ209"/>
    <mergeCell ref="CR209:DK209"/>
    <mergeCell ref="DL209:DX209"/>
    <mergeCell ref="DL205:DX205"/>
    <mergeCell ref="BV206:BZ206"/>
    <mergeCell ref="CA206:CQ206"/>
    <mergeCell ref="BV200:BZ200"/>
    <mergeCell ref="CA200:CQ200"/>
    <mergeCell ref="N196:AD196"/>
    <mergeCell ref="BF208:BU208"/>
    <mergeCell ref="BV208:BZ208"/>
    <mergeCell ref="AT204:BE204"/>
    <mergeCell ref="BF204:BU204"/>
    <mergeCell ref="BF206:BU206"/>
    <mergeCell ref="AT206:BE206"/>
    <mergeCell ref="DY205:EK205"/>
    <mergeCell ref="BF197:BU197"/>
    <mergeCell ref="DY206:EK206"/>
    <mergeCell ref="EL205:EX205"/>
    <mergeCell ref="EY205:FK205"/>
    <mergeCell ref="CR204:DK204"/>
    <mergeCell ref="DL204:DX204"/>
    <mergeCell ref="DY204:EK204"/>
    <mergeCell ref="EL204:EX204"/>
    <mergeCell ref="EY204:FK204"/>
    <mergeCell ref="EL206:EX206"/>
    <mergeCell ref="AE209:AR209"/>
    <mergeCell ref="A158:M158"/>
    <mergeCell ref="A157:M157"/>
    <mergeCell ref="A162:M162"/>
    <mergeCell ref="A170:M170"/>
    <mergeCell ref="EL164:EX164"/>
    <mergeCell ref="AT159:BE159"/>
    <mergeCell ref="EL156:EX156"/>
    <mergeCell ref="CR159:DK159"/>
    <mergeCell ref="FL170:FM170"/>
    <mergeCell ref="CR206:DK206"/>
    <mergeCell ref="A205:M205"/>
    <mergeCell ref="N205:AD205"/>
    <mergeCell ref="A209:M209"/>
    <mergeCell ref="N209:AD209"/>
    <mergeCell ref="N185:AD185"/>
    <mergeCell ref="AT203:BE203"/>
    <mergeCell ref="A196:M196"/>
    <mergeCell ref="AE201:AR201"/>
    <mergeCell ref="N204:AD204"/>
    <mergeCell ref="A197:M197"/>
    <mergeCell ref="A191:M191"/>
    <mergeCell ref="AE191:AR191"/>
    <mergeCell ref="AT191:BE191"/>
    <mergeCell ref="BF191:BU191"/>
    <mergeCell ref="A204:M204"/>
    <mergeCell ref="AE205:AR205"/>
    <mergeCell ref="AT205:BE205"/>
    <mergeCell ref="BF205:BU205"/>
    <mergeCell ref="BV205:BZ205"/>
    <mergeCell ref="CA205:CQ205"/>
    <mergeCell ref="FL173:FM173"/>
    <mergeCell ref="BV209:BZ209"/>
    <mergeCell ref="N177:AD177"/>
    <mergeCell ref="EY177:FK177"/>
    <mergeCell ref="DL174:DX174"/>
    <mergeCell ref="DY174:EK174"/>
    <mergeCell ref="BV175:BZ175"/>
    <mergeCell ref="EY174:FK174"/>
    <mergeCell ref="DY177:EK177"/>
    <mergeCell ref="DY180:EK180"/>
    <mergeCell ref="AT155:BE155"/>
    <mergeCell ref="DY168:EK168"/>
    <mergeCell ref="CR178:DK178"/>
    <mergeCell ref="CR174:DK174"/>
    <mergeCell ref="AE175:AR175"/>
    <mergeCell ref="AT175:BE175"/>
    <mergeCell ref="BF175:BU175"/>
    <mergeCell ref="CA174:CQ174"/>
    <mergeCell ref="AE166:AR166"/>
    <mergeCell ref="AT166:BE166"/>
    <mergeCell ref="BV155:BY155"/>
    <mergeCell ref="CA155:CQ155"/>
    <mergeCell ref="DY172:EK172"/>
    <mergeCell ref="EL157:EX157"/>
    <mergeCell ref="AE157:AR157"/>
    <mergeCell ref="AT157:BE157"/>
    <mergeCell ref="BF157:BU157"/>
    <mergeCell ref="BV157:BZ157"/>
    <mergeCell ref="DY170:EK170"/>
    <mergeCell ref="BV159:BZ159"/>
    <mergeCell ref="AE156:AR156"/>
    <mergeCell ref="N165:AD165"/>
    <mergeCell ref="DY155:EK155"/>
    <mergeCell ref="EY162:FK162"/>
    <mergeCell ref="EL115:EX115"/>
    <mergeCell ref="EY118:FK118"/>
    <mergeCell ref="EY117:FK117"/>
    <mergeCell ref="EL130:EX130"/>
    <mergeCell ref="CR142:DK142"/>
    <mergeCell ref="CR147:DK147"/>
    <mergeCell ref="BF115:BU115"/>
    <mergeCell ref="BV131:BZ131"/>
    <mergeCell ref="EY143:FK143"/>
    <mergeCell ref="EY144:FK144"/>
    <mergeCell ref="EY147:FK147"/>
    <mergeCell ref="EL124:EX124"/>
    <mergeCell ref="CR123:DK123"/>
    <mergeCell ref="DL123:DX123"/>
    <mergeCell ref="EL117:EX117"/>
    <mergeCell ref="EY126:FK126"/>
    <mergeCell ref="FL180:FM180"/>
    <mergeCell ref="FL162:FM162"/>
    <mergeCell ref="FL156:FM158"/>
    <mergeCell ref="DL131:DX131"/>
    <mergeCell ref="EL122:EX122"/>
    <mergeCell ref="CA122:CQ122"/>
    <mergeCell ref="CR118:DK118"/>
    <mergeCell ref="DY123:EK123"/>
    <mergeCell ref="DY138:EK138"/>
    <mergeCell ref="CR116:DK116"/>
    <mergeCell ref="DY140:EK140"/>
    <mergeCell ref="EL140:EX140"/>
    <mergeCell ref="EL128:EX128"/>
    <mergeCell ref="DY126:EK126"/>
    <mergeCell ref="DL117:DX117"/>
    <mergeCell ref="EY130:FK130"/>
    <mergeCell ref="CR122:DK122"/>
    <mergeCell ref="EY122:FK122"/>
    <mergeCell ref="A149:M149"/>
    <mergeCell ref="N149:AD149"/>
    <mergeCell ref="EL149:EX149"/>
    <mergeCell ref="EY149:FK149"/>
    <mergeCell ref="AE149:AR149"/>
    <mergeCell ref="AT149:BE149"/>
    <mergeCell ref="BF149:BU149"/>
    <mergeCell ref="BV149:BZ149"/>
    <mergeCell ref="EL150:EX150"/>
    <mergeCell ref="DY150:EK150"/>
    <mergeCell ref="DL150:DX150"/>
    <mergeCell ref="DY149:EK149"/>
    <mergeCell ref="CR149:DK149"/>
    <mergeCell ref="CR150:DK150"/>
    <mergeCell ref="EY121:FK121"/>
    <mergeCell ref="DY121:EK121"/>
    <mergeCell ref="AE140:AR140"/>
    <mergeCell ref="EY125:FK125"/>
    <mergeCell ref="N138:AD138"/>
    <mergeCell ref="EY131:FK131"/>
    <mergeCell ref="CA131:CQ131"/>
    <mergeCell ref="EY128:FK128"/>
    <mergeCell ref="EY127:FK127"/>
    <mergeCell ref="DY127:EK127"/>
    <mergeCell ref="AT150:BE150"/>
    <mergeCell ref="CR146:DK146"/>
    <mergeCell ref="BV148:BZ148"/>
    <mergeCell ref="BF150:BU150"/>
    <mergeCell ref="EL148:EX148"/>
    <mergeCell ref="DY146:EK146"/>
    <mergeCell ref="A74:M74"/>
    <mergeCell ref="N78:AD78"/>
    <mergeCell ref="AE78:AR78"/>
    <mergeCell ref="N79:AD79"/>
    <mergeCell ref="A114:M114"/>
    <mergeCell ref="N114:AD114"/>
    <mergeCell ref="AE92:AR92"/>
    <mergeCell ref="AT92:BE92"/>
    <mergeCell ref="CR90:DK90"/>
    <mergeCell ref="EY139:FK139"/>
    <mergeCell ref="CA141:CQ141"/>
    <mergeCell ref="CR141:DK141"/>
    <mergeCell ref="DL141:DX141"/>
    <mergeCell ref="DY141:EK141"/>
    <mergeCell ref="CR140:DK140"/>
    <mergeCell ref="AT101:BE101"/>
    <mergeCell ref="AE90:AR90"/>
    <mergeCell ref="AT90:BE90"/>
    <mergeCell ref="BF90:BU90"/>
    <mergeCell ref="CA112:CQ112"/>
    <mergeCell ref="AT120:BE120"/>
    <mergeCell ref="CA92:CQ92"/>
    <mergeCell ref="CR92:DK92"/>
    <mergeCell ref="EL112:EX112"/>
    <mergeCell ref="EL121:EX121"/>
    <mergeCell ref="A102:M102"/>
    <mergeCell ref="A109:M109"/>
    <mergeCell ref="EY124:FK124"/>
    <mergeCell ref="DL122:DX122"/>
    <mergeCell ref="EL113:EX113"/>
    <mergeCell ref="DY119:EK119"/>
    <mergeCell ref="DY117:EK117"/>
    <mergeCell ref="DL118:DX118"/>
    <mergeCell ref="N92:AD92"/>
    <mergeCell ref="BF91:BU91"/>
    <mergeCell ref="BF104:BU104"/>
    <mergeCell ref="BV104:BZ104"/>
    <mergeCell ref="AT102:BE102"/>
    <mergeCell ref="AE105:AR105"/>
    <mergeCell ref="N90:AD90"/>
    <mergeCell ref="N74:AD74"/>
    <mergeCell ref="AE74:AR74"/>
    <mergeCell ref="AT74:BE74"/>
    <mergeCell ref="AT75:BE75"/>
    <mergeCell ref="N70:AD70"/>
    <mergeCell ref="AT91:BE91"/>
    <mergeCell ref="CA94:CQ94"/>
    <mergeCell ref="BV94:BZ94"/>
    <mergeCell ref="N71:AD71"/>
    <mergeCell ref="AE71:AR71"/>
    <mergeCell ref="BV70:BY70"/>
    <mergeCell ref="AE76:AR76"/>
    <mergeCell ref="BF76:BU76"/>
    <mergeCell ref="BV76:BY76"/>
    <mergeCell ref="AS77:BE77"/>
    <mergeCell ref="BF77:BU77"/>
    <mergeCell ref="AE79:AR79"/>
    <mergeCell ref="BV77:BZ77"/>
    <mergeCell ref="BV79:BZ79"/>
    <mergeCell ref="AE73:AR73"/>
    <mergeCell ref="AE75:AR75"/>
    <mergeCell ref="DL81:DX81"/>
    <mergeCell ref="BF88:BU88"/>
    <mergeCell ref="BV88:BY88"/>
    <mergeCell ref="BF186:BU186"/>
    <mergeCell ref="BV191:BZ191"/>
    <mergeCell ref="CA191:CQ191"/>
    <mergeCell ref="BF163:BU163"/>
    <mergeCell ref="AE169:AR169"/>
    <mergeCell ref="CA175:CQ175"/>
    <mergeCell ref="CA173:CQ173"/>
    <mergeCell ref="AE188:AR188"/>
    <mergeCell ref="AT188:BE188"/>
    <mergeCell ref="BF188:BU188"/>
    <mergeCell ref="BV188:BZ188"/>
    <mergeCell ref="CA188:CQ188"/>
    <mergeCell ref="A71:M71"/>
    <mergeCell ref="AE63:AR63"/>
    <mergeCell ref="N58:AD58"/>
    <mergeCell ref="AT59:BE59"/>
    <mergeCell ref="N62:AD62"/>
    <mergeCell ref="AE62:AR62"/>
    <mergeCell ref="AT99:BE99"/>
    <mergeCell ref="BF99:BU99"/>
    <mergeCell ref="BV99:BZ99"/>
    <mergeCell ref="CA99:CQ99"/>
    <mergeCell ref="CA102:CQ102"/>
    <mergeCell ref="A107:M107"/>
    <mergeCell ref="AE77:AR77"/>
    <mergeCell ref="BV66:BY66"/>
    <mergeCell ref="N68:AD68"/>
    <mergeCell ref="A156:M156"/>
    <mergeCell ref="BF181:BU181"/>
    <mergeCell ref="BV181:BZ181"/>
    <mergeCell ref="N61:AD61"/>
    <mergeCell ref="AE61:AR61"/>
    <mergeCell ref="CA194:CQ194"/>
    <mergeCell ref="CA196:CQ196"/>
    <mergeCell ref="CA195:CQ195"/>
    <mergeCell ref="CA185:CQ185"/>
    <mergeCell ref="A160:M160"/>
    <mergeCell ref="A164:M164"/>
    <mergeCell ref="BV160:BY160"/>
    <mergeCell ref="AT161:BE161"/>
    <mergeCell ref="AE160:AR160"/>
    <mergeCell ref="AT160:BE160"/>
    <mergeCell ref="CA178:CQ178"/>
    <mergeCell ref="A172:M172"/>
    <mergeCell ref="BF165:BU165"/>
    <mergeCell ref="BV165:BZ165"/>
    <mergeCell ref="CA165:CQ165"/>
    <mergeCell ref="CA164:CQ164"/>
    <mergeCell ref="AT165:BE165"/>
    <mergeCell ref="N161:AD161"/>
    <mergeCell ref="AE171:AR171"/>
    <mergeCell ref="CA181:CQ181"/>
    <mergeCell ref="AT181:BE181"/>
    <mergeCell ref="BV173:BZ173"/>
    <mergeCell ref="AT174:BE174"/>
    <mergeCell ref="BF174:BU174"/>
    <mergeCell ref="BV171:BZ171"/>
    <mergeCell ref="AE192:AR192"/>
    <mergeCell ref="BF168:BU168"/>
    <mergeCell ref="A187:M187"/>
    <mergeCell ref="A188:M188"/>
    <mergeCell ref="N188:AD188"/>
    <mergeCell ref="AE185:AR185"/>
    <mergeCell ref="BV164:BZ164"/>
    <mergeCell ref="AE199:AR199"/>
    <mergeCell ref="A198:M198"/>
    <mergeCell ref="N198:AD198"/>
    <mergeCell ref="AE198:AR198"/>
    <mergeCell ref="AT198:BE198"/>
    <mergeCell ref="BF198:BU198"/>
    <mergeCell ref="BV198:BZ198"/>
    <mergeCell ref="A195:M195"/>
    <mergeCell ref="N195:AD195"/>
    <mergeCell ref="BV195:BZ195"/>
    <mergeCell ref="N190:AD190"/>
    <mergeCell ref="AE190:AR190"/>
    <mergeCell ref="AT190:BE190"/>
    <mergeCell ref="BF190:BU190"/>
    <mergeCell ref="BV190:BZ190"/>
    <mergeCell ref="AE193:AR193"/>
    <mergeCell ref="AT193:BE193"/>
    <mergeCell ref="BF193:BU193"/>
    <mergeCell ref="AT194:BE194"/>
    <mergeCell ref="BF194:BU194"/>
    <mergeCell ref="BV194:BZ194"/>
    <mergeCell ref="A194:M194"/>
    <mergeCell ref="A190:M190"/>
    <mergeCell ref="A208:M208"/>
    <mergeCell ref="BV204:BZ204"/>
    <mergeCell ref="CA204:CQ204"/>
    <mergeCell ref="A206:M206"/>
    <mergeCell ref="N206:AD206"/>
    <mergeCell ref="AE206:AR206"/>
    <mergeCell ref="BF203:BU203"/>
    <mergeCell ref="BV203:BZ203"/>
    <mergeCell ref="BV202:BZ202"/>
    <mergeCell ref="CA202:CQ202"/>
    <mergeCell ref="A203:M203"/>
    <mergeCell ref="N203:AD203"/>
    <mergeCell ref="AT209:BE209"/>
    <mergeCell ref="DL202:DX202"/>
    <mergeCell ref="AT208:BE208"/>
    <mergeCell ref="DY203:EK203"/>
    <mergeCell ref="N208:AD208"/>
    <mergeCell ref="AE208:AR208"/>
    <mergeCell ref="DY209:EK209"/>
    <mergeCell ref="BF202:BU202"/>
    <mergeCell ref="AE207:AR207"/>
    <mergeCell ref="AT207:BE207"/>
    <mergeCell ref="BF207:BU207"/>
    <mergeCell ref="BV207:BZ207"/>
    <mergeCell ref="CA207:CQ207"/>
    <mergeCell ref="CR207:DK207"/>
    <mergeCell ref="DL207:DX207"/>
    <mergeCell ref="DY207:EK207"/>
    <mergeCell ref="BV187:BZ187"/>
    <mergeCell ref="AE204:AR204"/>
    <mergeCell ref="BF195:BU195"/>
    <mergeCell ref="A207:M207"/>
    <mergeCell ref="N207:AD207"/>
    <mergeCell ref="EY203:FK203"/>
    <mergeCell ref="A202:M202"/>
    <mergeCell ref="N202:AD202"/>
    <mergeCell ref="AE202:AR202"/>
    <mergeCell ref="AT202:BE202"/>
    <mergeCell ref="CA208:CQ208"/>
    <mergeCell ref="CR208:DK208"/>
    <mergeCell ref="DL208:DX208"/>
    <mergeCell ref="DY208:EK208"/>
    <mergeCell ref="EL208:EX208"/>
    <mergeCell ref="EY208:FK208"/>
    <mergeCell ref="CA210:CQ210"/>
    <mergeCell ref="CR210:DK210"/>
    <mergeCell ref="AE203:AR203"/>
    <mergeCell ref="DL198:DX198"/>
    <mergeCell ref="CA198:CQ198"/>
    <mergeCell ref="CA199:CQ199"/>
    <mergeCell ref="EY199:FK199"/>
    <mergeCell ref="DY199:EK199"/>
    <mergeCell ref="EY209:FK209"/>
    <mergeCell ref="EL199:EX199"/>
    <mergeCell ref="CA203:CQ203"/>
    <mergeCell ref="CR203:DK203"/>
    <mergeCell ref="EL209:EX209"/>
    <mergeCell ref="DL203:DX203"/>
    <mergeCell ref="CR205:DK205"/>
    <mergeCell ref="CR202:DK202"/>
    <mergeCell ref="DL187:DX187"/>
    <mergeCell ref="A183:M183"/>
    <mergeCell ref="A185:M185"/>
    <mergeCell ref="DY194:EK194"/>
    <mergeCell ref="EL194:EX194"/>
    <mergeCell ref="N194:AD194"/>
    <mergeCell ref="AE194:AR194"/>
    <mergeCell ref="AE186:AR186"/>
    <mergeCell ref="AT186:BE186"/>
    <mergeCell ref="CR183:DK183"/>
    <mergeCell ref="N187:AD187"/>
    <mergeCell ref="DY186:EK186"/>
    <mergeCell ref="CA186:CQ186"/>
    <mergeCell ref="AE187:AR187"/>
    <mergeCell ref="EL185:EX185"/>
    <mergeCell ref="BV183:BZ183"/>
    <mergeCell ref="CA183:CQ183"/>
    <mergeCell ref="N186:AD186"/>
    <mergeCell ref="DL186:DX186"/>
    <mergeCell ref="DL185:DX185"/>
    <mergeCell ref="CR186:DK186"/>
    <mergeCell ref="DL194:DX194"/>
    <mergeCell ref="A189:M189"/>
    <mergeCell ref="N189:AD189"/>
    <mergeCell ref="AE189:AR189"/>
    <mergeCell ref="DY183:EK183"/>
    <mergeCell ref="AT192:BE192"/>
    <mergeCell ref="BF192:BU192"/>
    <mergeCell ref="BV192:BZ192"/>
    <mergeCell ref="CA192:CQ192"/>
    <mergeCell ref="CA190:CQ190"/>
    <mergeCell ref="A192:M192"/>
    <mergeCell ref="EY166:FK166"/>
    <mergeCell ref="DY167:EK167"/>
    <mergeCell ref="EL167:EX167"/>
    <mergeCell ref="EY167:FK167"/>
    <mergeCell ref="CA157:CQ157"/>
    <mergeCell ref="DL162:DX162"/>
    <mergeCell ref="DY159:EK159"/>
    <mergeCell ref="DL160:DX160"/>
    <mergeCell ref="EL169:EX169"/>
    <mergeCell ref="EY169:FK169"/>
    <mergeCell ref="CA169:CQ169"/>
    <mergeCell ref="CA159:CQ159"/>
    <mergeCell ref="DY161:EK161"/>
    <mergeCell ref="DY164:EK164"/>
    <mergeCell ref="FL141:FM141"/>
    <mergeCell ref="DY131:EK131"/>
    <mergeCell ref="EL155:EX155"/>
    <mergeCell ref="EY152:FK152"/>
    <mergeCell ref="DL151:DX151"/>
    <mergeCell ref="DY151:EK151"/>
    <mergeCell ref="DY152:EK152"/>
    <mergeCell ref="CA136:CQ136"/>
    <mergeCell ref="CR164:DK164"/>
    <mergeCell ref="DL167:DX167"/>
    <mergeCell ref="DL140:DX140"/>
    <mergeCell ref="EL152:EX152"/>
    <mergeCell ref="EL146:EX146"/>
    <mergeCell ref="EL142:EX142"/>
    <mergeCell ref="EL141:EX141"/>
    <mergeCell ref="EL123:EX123"/>
    <mergeCell ref="EY123:FK123"/>
    <mergeCell ref="EY138:FK138"/>
    <mergeCell ref="CR126:DK126"/>
    <mergeCell ref="CR129:DK129"/>
    <mergeCell ref="CR128:DK128"/>
    <mergeCell ref="DL128:DX128"/>
    <mergeCell ref="CR127:DK127"/>
    <mergeCell ref="DL130:DX130"/>
    <mergeCell ref="CR139:DK139"/>
    <mergeCell ref="EY155:FK155"/>
    <mergeCell ref="EL127:EX127"/>
    <mergeCell ref="EY145:FK145"/>
    <mergeCell ref="EL147:EX147"/>
    <mergeCell ref="DL145:DX145"/>
    <mergeCell ref="EL126:EX126"/>
    <mergeCell ref="DY143:EK143"/>
    <mergeCell ref="EL143:EX143"/>
    <mergeCell ref="EL138:EX138"/>
    <mergeCell ref="DY145:EK145"/>
    <mergeCell ref="DY142:EK142"/>
    <mergeCell ref="DL124:DX124"/>
    <mergeCell ref="DL152:DX152"/>
    <mergeCell ref="DL155:DX155"/>
    <mergeCell ref="DY133:EK133"/>
    <mergeCell ref="EL145:EX145"/>
    <mergeCell ref="DL149:DX149"/>
    <mergeCell ref="DL146:DX146"/>
    <mergeCell ref="DL144:DX144"/>
    <mergeCell ref="EL151:EX151"/>
    <mergeCell ref="DL148:DX148"/>
    <mergeCell ref="CR130:DK130"/>
    <mergeCell ref="CR42:DK42"/>
    <mergeCell ref="EL118:EX118"/>
    <mergeCell ref="FL18:FM19"/>
    <mergeCell ref="EY91:FK91"/>
    <mergeCell ref="DY111:EK111"/>
    <mergeCell ref="EL94:EX94"/>
    <mergeCell ref="EY108:FK108"/>
    <mergeCell ref="CA97:CQ97"/>
    <mergeCell ref="CR97:DK97"/>
    <mergeCell ref="DL97:DX97"/>
    <mergeCell ref="DY97:EK97"/>
    <mergeCell ref="EL97:EX97"/>
    <mergeCell ref="AT36:BE36"/>
    <mergeCell ref="BF36:BU36"/>
    <mergeCell ref="BV36:BY36"/>
    <mergeCell ref="AT38:BE38"/>
    <mergeCell ref="EL43:EX43"/>
    <mergeCell ref="AT43:BE43"/>
    <mergeCell ref="EL45:EX45"/>
    <mergeCell ref="CA45:CQ45"/>
    <mergeCell ref="EL100:EX100"/>
    <mergeCell ref="CR105:DK105"/>
    <mergeCell ref="DL105:DX105"/>
    <mergeCell ref="DY105:EK105"/>
    <mergeCell ref="EL105:EX105"/>
    <mergeCell ref="DY107:EK107"/>
    <mergeCell ref="CA46:CQ46"/>
    <mergeCell ref="CR46:DK46"/>
    <mergeCell ref="AT26:BE26"/>
    <mergeCell ref="BF26:BU26"/>
    <mergeCell ref="AT60:BE60"/>
    <mergeCell ref="AT65:BE65"/>
    <mergeCell ref="EL119:EX119"/>
    <mergeCell ref="EY119:FK119"/>
    <mergeCell ref="CR120:DK120"/>
    <mergeCell ref="EY115:FK115"/>
    <mergeCell ref="EY106:FK106"/>
    <mergeCell ref="CR112:DK112"/>
    <mergeCell ref="CA114:CQ114"/>
    <mergeCell ref="CR114:DK114"/>
    <mergeCell ref="CR117:DK117"/>
    <mergeCell ref="CR119:DK119"/>
    <mergeCell ref="EY99:FK99"/>
    <mergeCell ref="CA115:CQ115"/>
    <mergeCell ref="DL71:DX71"/>
    <mergeCell ref="DY71:EK71"/>
    <mergeCell ref="AT70:BE70"/>
    <mergeCell ref="BF70:BU70"/>
    <mergeCell ref="AT57:BE57"/>
    <mergeCell ref="BV64:BY64"/>
    <mergeCell ref="EL76:EX76"/>
    <mergeCell ref="EL106:EX106"/>
    <mergeCell ref="BF62:BU62"/>
    <mergeCell ref="CA90:CQ90"/>
    <mergeCell ref="EY93:FK93"/>
    <mergeCell ref="EL103:EX103"/>
    <mergeCell ref="DL98:DX98"/>
    <mergeCell ref="CA111:CQ111"/>
    <mergeCell ref="CA110:CQ110"/>
    <mergeCell ref="AT61:BE61"/>
    <mergeCell ref="BF61:BU61"/>
    <mergeCell ref="AT68:BE68"/>
    <mergeCell ref="AT66:BE66"/>
    <mergeCell ref="BF66:BU66"/>
    <mergeCell ref="N30:AD30"/>
    <mergeCell ref="AE30:AR30"/>
    <mergeCell ref="AT30:BE30"/>
    <mergeCell ref="BF30:BU30"/>
    <mergeCell ref="BV30:BY30"/>
    <mergeCell ref="A35:M35"/>
    <mergeCell ref="BV44:BY44"/>
    <mergeCell ref="BF43:BU43"/>
    <mergeCell ref="BV43:BY43"/>
    <mergeCell ref="CA44:CQ44"/>
    <mergeCell ref="A43:M43"/>
    <mergeCell ref="DL38:DX38"/>
    <mergeCell ref="EY41:FK41"/>
    <mergeCell ref="DL42:DX42"/>
    <mergeCell ref="CA43:CQ43"/>
    <mergeCell ref="CR43:DK43"/>
    <mergeCell ref="DY42:EK42"/>
    <mergeCell ref="N32:AD32"/>
    <mergeCell ref="AT39:BE39"/>
    <mergeCell ref="BF39:BU39"/>
    <mergeCell ref="BF41:BU41"/>
    <mergeCell ref="AE43:AR43"/>
    <mergeCell ref="BV42:BY42"/>
    <mergeCell ref="N38:AD38"/>
    <mergeCell ref="N40:AD40"/>
    <mergeCell ref="AE39:AR39"/>
    <mergeCell ref="AE38:AR38"/>
    <mergeCell ref="AE40:AR40"/>
    <mergeCell ref="A42:M42"/>
    <mergeCell ref="BF42:BU42"/>
    <mergeCell ref="EY43:FK43"/>
    <mergeCell ref="EY42:FK42"/>
    <mergeCell ref="N35:AD35"/>
    <mergeCell ref="EL42:EX42"/>
    <mergeCell ref="AE32:AR32"/>
    <mergeCell ref="CR75:DK75"/>
    <mergeCell ref="CR104:DK104"/>
    <mergeCell ref="DL104:DX104"/>
    <mergeCell ref="EL95:EX95"/>
    <mergeCell ref="EL71:EX71"/>
    <mergeCell ref="DY112:EK112"/>
    <mergeCell ref="DY100:EK100"/>
    <mergeCell ref="DL115:DX115"/>
    <mergeCell ref="CA93:CQ93"/>
    <mergeCell ref="CR93:DK93"/>
    <mergeCell ref="DL93:DX93"/>
    <mergeCell ref="CA74:CQ74"/>
    <mergeCell ref="CR74:DK74"/>
    <mergeCell ref="DY90:EK90"/>
    <mergeCell ref="EL90:EX90"/>
    <mergeCell ref="EL88:EX88"/>
    <mergeCell ref="DL91:DX91"/>
    <mergeCell ref="EL111:EX111"/>
    <mergeCell ref="DY75:EK75"/>
    <mergeCell ref="DL102:DX102"/>
    <mergeCell ref="DL94:DX94"/>
    <mergeCell ref="CR94:DK94"/>
    <mergeCell ref="EL93:EX93"/>
    <mergeCell ref="DL76:DX76"/>
    <mergeCell ref="CR99:DK99"/>
    <mergeCell ref="EL109:EX109"/>
    <mergeCell ref="DL107:DX107"/>
    <mergeCell ref="CR95:DK95"/>
    <mergeCell ref="AE35:AR35"/>
    <mergeCell ref="BV150:BZ150"/>
    <mergeCell ref="BF124:BU124"/>
    <mergeCell ref="AT142:BE142"/>
    <mergeCell ref="BV127:BY127"/>
    <mergeCell ref="BV143:BZ143"/>
    <mergeCell ref="CA143:CQ143"/>
    <mergeCell ref="CA148:CQ148"/>
    <mergeCell ref="BV129:BZ129"/>
    <mergeCell ref="BV142:BZ142"/>
    <mergeCell ref="CA146:CQ146"/>
    <mergeCell ref="CR133:DK133"/>
    <mergeCell ref="CR135:DK135"/>
    <mergeCell ref="AT147:BE147"/>
    <mergeCell ref="BF136:BU136"/>
    <mergeCell ref="BV136:BZ136"/>
    <mergeCell ref="CR136:DK136"/>
    <mergeCell ref="AE143:AR143"/>
    <mergeCell ref="AT143:BE143"/>
    <mergeCell ref="BF144:BU144"/>
    <mergeCell ref="BV144:BZ144"/>
    <mergeCell ref="AE130:AR130"/>
    <mergeCell ref="BF126:BU126"/>
    <mergeCell ref="AE139:AR139"/>
    <mergeCell ref="AT130:BE130"/>
    <mergeCell ref="BF130:BU130"/>
    <mergeCell ref="A105:M105"/>
    <mergeCell ref="A103:M103"/>
    <mergeCell ref="N121:AD121"/>
    <mergeCell ref="AE121:AR121"/>
    <mergeCell ref="AT121:BE121"/>
    <mergeCell ref="BF121:BU121"/>
    <mergeCell ref="BF51:BU51"/>
    <mergeCell ref="AE55:AR55"/>
    <mergeCell ref="AE50:AR50"/>
    <mergeCell ref="A76:M76"/>
    <mergeCell ref="CA128:CQ128"/>
    <mergeCell ref="CA125:CQ125"/>
    <mergeCell ref="CR125:DK125"/>
    <mergeCell ref="CA129:CQ129"/>
    <mergeCell ref="CA147:CQ147"/>
    <mergeCell ref="AE147:AR147"/>
    <mergeCell ref="BV125:BZ125"/>
    <mergeCell ref="AE68:AR68"/>
    <mergeCell ref="N66:AD66"/>
    <mergeCell ref="AE66:AR66"/>
    <mergeCell ref="N69:AD69"/>
    <mergeCell ref="AE69:AR69"/>
    <mergeCell ref="N72:AD72"/>
    <mergeCell ref="BV75:BY75"/>
    <mergeCell ref="N75:AD75"/>
    <mergeCell ref="BV65:BY65"/>
    <mergeCell ref="AT69:BE69"/>
    <mergeCell ref="A72:M72"/>
    <mergeCell ref="A67:M67"/>
    <mergeCell ref="N67:AD67"/>
    <mergeCell ref="A79:M79"/>
    <mergeCell ref="A75:M75"/>
    <mergeCell ref="A111:M111"/>
    <mergeCell ref="N111:AD111"/>
    <mergeCell ref="A113:M113"/>
    <mergeCell ref="N113:AD113"/>
    <mergeCell ref="AE113:AR113"/>
    <mergeCell ref="AT113:BE113"/>
    <mergeCell ref="BF113:BU113"/>
    <mergeCell ref="A144:M144"/>
    <mergeCell ref="BF138:BU138"/>
    <mergeCell ref="BV138:BZ138"/>
    <mergeCell ref="N143:AD143"/>
    <mergeCell ref="BF129:BU129"/>
    <mergeCell ref="A124:M124"/>
    <mergeCell ref="AE127:AR127"/>
    <mergeCell ref="AT127:BE127"/>
    <mergeCell ref="BF141:BU141"/>
    <mergeCell ref="BV141:BZ141"/>
    <mergeCell ref="AE122:AR122"/>
    <mergeCell ref="AT140:BE140"/>
    <mergeCell ref="BV133:BZ133"/>
    <mergeCell ref="AE144:AR144"/>
    <mergeCell ref="A150:M150"/>
    <mergeCell ref="N127:AD127"/>
    <mergeCell ref="BF116:BU116"/>
    <mergeCell ref="BV120:BZ120"/>
    <mergeCell ref="N117:AD117"/>
    <mergeCell ref="AT122:BE122"/>
    <mergeCell ref="AE103:AR103"/>
    <mergeCell ref="AT103:BE103"/>
    <mergeCell ref="A110:M110"/>
    <mergeCell ref="N110:AD110"/>
    <mergeCell ref="AE110:AR110"/>
    <mergeCell ref="AT110:BE110"/>
    <mergeCell ref="BF110:BU110"/>
    <mergeCell ref="BV110:BZ110"/>
    <mergeCell ref="A112:M112"/>
    <mergeCell ref="BF103:BU103"/>
    <mergeCell ref="BV103:BZ103"/>
    <mergeCell ref="N147:AD147"/>
    <mergeCell ref="AE133:AR133"/>
    <mergeCell ref="AE125:AR125"/>
    <mergeCell ref="AT139:BE139"/>
    <mergeCell ref="AE114:AR114"/>
    <mergeCell ref="AT114:BE114"/>
    <mergeCell ref="BV111:BZ111"/>
    <mergeCell ref="AT148:BE148"/>
    <mergeCell ref="N131:AD131"/>
    <mergeCell ref="AT131:BE131"/>
    <mergeCell ref="BV126:BZ126"/>
    <mergeCell ref="N129:AD129"/>
    <mergeCell ref="BF140:BU140"/>
    <mergeCell ref="AE129:AR129"/>
    <mergeCell ref="N130:AD130"/>
    <mergeCell ref="N55:AD55"/>
    <mergeCell ref="A58:M58"/>
    <mergeCell ref="A60:M60"/>
    <mergeCell ref="A40:M40"/>
    <mergeCell ref="AE44:AR44"/>
    <mergeCell ref="AT44:BE44"/>
    <mergeCell ref="N50:AD50"/>
    <mergeCell ref="A51:M51"/>
    <mergeCell ref="BF50:BU50"/>
    <mergeCell ref="A55:M55"/>
    <mergeCell ref="BF40:BU40"/>
    <mergeCell ref="AT41:BE41"/>
    <mergeCell ref="N39:AD39"/>
    <mergeCell ref="A46:M46"/>
    <mergeCell ref="AE72:AR72"/>
    <mergeCell ref="A73:M73"/>
    <mergeCell ref="N73:AD73"/>
    <mergeCell ref="AT72:BE72"/>
    <mergeCell ref="AE48:AR48"/>
    <mergeCell ref="N46:AD46"/>
    <mergeCell ref="AT40:BE40"/>
    <mergeCell ref="AE58:AR58"/>
    <mergeCell ref="AE60:AR60"/>
    <mergeCell ref="AE59:AR59"/>
    <mergeCell ref="AT64:BE64"/>
    <mergeCell ref="A41:M41"/>
    <mergeCell ref="A48:M48"/>
    <mergeCell ref="N48:AD48"/>
    <mergeCell ref="A54:M54"/>
    <mergeCell ref="N54:AD54"/>
    <mergeCell ref="AE54:AR54"/>
    <mergeCell ref="AT54:BE54"/>
    <mergeCell ref="A159:M159"/>
    <mergeCell ref="N151:AD151"/>
    <mergeCell ref="AE151:AR151"/>
    <mergeCell ref="AT151:BE151"/>
    <mergeCell ref="CA133:CQ133"/>
    <mergeCell ref="AE134:AR134"/>
    <mergeCell ref="AT134:BE134"/>
    <mergeCell ref="BF134:BU134"/>
    <mergeCell ref="BV134:BZ134"/>
    <mergeCell ref="N123:AD123"/>
    <mergeCell ref="AT138:BE138"/>
    <mergeCell ref="BF142:BU142"/>
    <mergeCell ref="BV151:BZ151"/>
    <mergeCell ref="AE142:AR142"/>
    <mergeCell ref="DY115:EK115"/>
    <mergeCell ref="N148:AD148"/>
    <mergeCell ref="BF151:BU151"/>
    <mergeCell ref="DL121:DX121"/>
    <mergeCell ref="DY122:EK122"/>
    <mergeCell ref="CA118:CQ118"/>
    <mergeCell ref="DY118:EK118"/>
    <mergeCell ref="BV128:BY128"/>
    <mergeCell ref="N141:AD141"/>
    <mergeCell ref="AE131:AR131"/>
    <mergeCell ref="A152:M152"/>
    <mergeCell ref="N152:AD152"/>
    <mergeCell ref="CA142:CQ142"/>
    <mergeCell ref="BF159:BU159"/>
    <mergeCell ref="A118:M118"/>
    <mergeCell ref="A120:M120"/>
    <mergeCell ref="AT129:BE129"/>
    <mergeCell ref="BF148:BU148"/>
    <mergeCell ref="A161:M161"/>
    <mergeCell ref="AT172:BE172"/>
    <mergeCell ref="AT173:BE173"/>
    <mergeCell ref="N164:AD164"/>
    <mergeCell ref="CA172:CQ172"/>
    <mergeCell ref="CA160:CQ160"/>
    <mergeCell ref="CR160:DK160"/>
    <mergeCell ref="BV172:BZ172"/>
    <mergeCell ref="AE170:AR170"/>
    <mergeCell ref="BF172:BU172"/>
    <mergeCell ref="BF167:BU167"/>
    <mergeCell ref="BV167:BZ167"/>
    <mergeCell ref="CA167:CQ167"/>
    <mergeCell ref="CR167:DK167"/>
    <mergeCell ref="BF173:BU173"/>
    <mergeCell ref="AT171:BE171"/>
    <mergeCell ref="CA171:CQ171"/>
    <mergeCell ref="AE168:AR168"/>
    <mergeCell ref="N172:AD172"/>
    <mergeCell ref="CA166:CQ166"/>
    <mergeCell ref="N163:AD163"/>
    <mergeCell ref="CR166:DK166"/>
    <mergeCell ref="AT169:BE169"/>
    <mergeCell ref="AT163:BE163"/>
    <mergeCell ref="A163:M163"/>
    <mergeCell ref="CR171:DK171"/>
    <mergeCell ref="BF169:BU169"/>
    <mergeCell ref="BV169:BZ169"/>
    <mergeCell ref="AE161:AR161"/>
    <mergeCell ref="BF160:BU160"/>
    <mergeCell ref="N160:AD160"/>
    <mergeCell ref="CR165:DK165"/>
    <mergeCell ref="N168:AD168"/>
    <mergeCell ref="A181:M181"/>
    <mergeCell ref="N181:AD181"/>
    <mergeCell ref="AE181:AR181"/>
    <mergeCell ref="EL180:EX180"/>
    <mergeCell ref="CR180:DK180"/>
    <mergeCell ref="DL173:DX173"/>
    <mergeCell ref="BV174:BZ174"/>
    <mergeCell ref="N175:AD175"/>
    <mergeCell ref="A178:M178"/>
    <mergeCell ref="A180:M180"/>
    <mergeCell ref="N180:AD180"/>
    <mergeCell ref="DL177:DX177"/>
    <mergeCell ref="AT177:BE177"/>
    <mergeCell ref="DL175:DX175"/>
    <mergeCell ref="DL180:DX180"/>
    <mergeCell ref="AE180:AR180"/>
    <mergeCell ref="AT180:BE180"/>
    <mergeCell ref="AE178:AR178"/>
    <mergeCell ref="N173:AD173"/>
    <mergeCell ref="AE173:AR173"/>
    <mergeCell ref="CR177:DK177"/>
    <mergeCell ref="A177:M177"/>
    <mergeCell ref="DL178:DX178"/>
    <mergeCell ref="A175:M175"/>
    <mergeCell ref="A179:M179"/>
    <mergeCell ref="N179:AD179"/>
    <mergeCell ref="AE179:AR179"/>
    <mergeCell ref="BV179:BZ179"/>
    <mergeCell ref="CA179:CQ179"/>
    <mergeCell ref="CR179:DK179"/>
    <mergeCell ref="DL179:DX179"/>
    <mergeCell ref="N166:AD166"/>
    <mergeCell ref="DL156:DX156"/>
    <mergeCell ref="DL164:DX164"/>
    <mergeCell ref="DL157:DX157"/>
    <mergeCell ref="BF164:BU164"/>
    <mergeCell ref="AT118:BE118"/>
    <mergeCell ref="N120:AD120"/>
    <mergeCell ref="CR111:DK111"/>
    <mergeCell ref="BV113:BZ113"/>
    <mergeCell ref="N115:AD115"/>
    <mergeCell ref="AE112:AR112"/>
    <mergeCell ref="AT112:BE112"/>
    <mergeCell ref="BF112:BU112"/>
    <mergeCell ref="BV112:BZ112"/>
    <mergeCell ref="N158:AD158"/>
    <mergeCell ref="AE158:AR158"/>
    <mergeCell ref="BV158:BZ158"/>
    <mergeCell ref="N159:AD159"/>
    <mergeCell ref="AE159:AR159"/>
    <mergeCell ref="AT158:BE158"/>
    <mergeCell ref="DL142:DX142"/>
    <mergeCell ref="AE152:AR152"/>
    <mergeCell ref="CA130:CQ130"/>
    <mergeCell ref="CA123:CQ123"/>
    <mergeCell ref="N126:AD126"/>
    <mergeCell ref="AT126:BE126"/>
    <mergeCell ref="BF155:BU155"/>
    <mergeCell ref="CA140:CQ140"/>
    <mergeCell ref="N155:AD155"/>
    <mergeCell ref="AE141:AR141"/>
    <mergeCell ref="AT141:BE141"/>
    <mergeCell ref="AE148:AR148"/>
    <mergeCell ref="AE120:AR120"/>
    <mergeCell ref="N142:AD142"/>
    <mergeCell ref="BV118:BZ118"/>
    <mergeCell ref="CA120:CQ120"/>
    <mergeCell ref="CA119:CQ119"/>
    <mergeCell ref="EY95:FK95"/>
    <mergeCell ref="EY105:FK105"/>
    <mergeCell ref="DY104:EK104"/>
    <mergeCell ref="AT104:BE104"/>
    <mergeCell ref="EY103:FK103"/>
    <mergeCell ref="CR96:DK96"/>
    <mergeCell ref="CA98:CQ98"/>
    <mergeCell ref="CR98:DK98"/>
    <mergeCell ref="CA96:CQ96"/>
    <mergeCell ref="DY96:EK96"/>
    <mergeCell ref="EL96:EX96"/>
    <mergeCell ref="EY96:FK96"/>
    <mergeCell ref="CA106:CQ106"/>
    <mergeCell ref="EL107:EX107"/>
    <mergeCell ref="DY106:EK106"/>
    <mergeCell ref="EY112:FK112"/>
    <mergeCell ref="DL110:DX110"/>
    <mergeCell ref="DY101:EK101"/>
    <mergeCell ref="EL101:EX101"/>
    <mergeCell ref="CR102:DK102"/>
    <mergeCell ref="EL104:EX104"/>
    <mergeCell ref="EL98:EX98"/>
    <mergeCell ref="DY103:EK103"/>
    <mergeCell ref="EY116:FK116"/>
    <mergeCell ref="CA116:CQ116"/>
    <mergeCell ref="AE99:AR99"/>
    <mergeCell ref="AE95:AR95"/>
    <mergeCell ref="N107:AD107"/>
    <mergeCell ref="AE107:AR107"/>
    <mergeCell ref="AT107:BE107"/>
    <mergeCell ref="BF107:BU107"/>
    <mergeCell ref="BV107:BZ107"/>
    <mergeCell ref="CR107:DK107"/>
    <mergeCell ref="CA107:CQ107"/>
    <mergeCell ref="BV92:BZ92"/>
    <mergeCell ref="CA105:CQ105"/>
    <mergeCell ref="EL91:EX91"/>
    <mergeCell ref="DL95:DX95"/>
    <mergeCell ref="DY95:EK95"/>
    <mergeCell ref="BF102:BU102"/>
    <mergeCell ref="BV102:BZ102"/>
    <mergeCell ref="CA101:CQ101"/>
    <mergeCell ref="CR101:DK101"/>
    <mergeCell ref="CA95:CQ95"/>
    <mergeCell ref="DY102:EK102"/>
    <mergeCell ref="BV91:BZ91"/>
    <mergeCell ref="EL92:EX92"/>
    <mergeCell ref="AT106:BE106"/>
    <mergeCell ref="BF106:BU106"/>
    <mergeCell ref="DY99:EK99"/>
    <mergeCell ref="EL99:EX99"/>
    <mergeCell ref="EL102:EX102"/>
    <mergeCell ref="BF101:BU101"/>
    <mergeCell ref="BV101:BZ101"/>
    <mergeCell ref="BV93:BZ93"/>
    <mergeCell ref="BF96:BU96"/>
    <mergeCell ref="DY93:EK93"/>
    <mergeCell ref="AT67:BE67"/>
    <mergeCell ref="AT71:BE71"/>
    <mergeCell ref="AT73:BE73"/>
    <mergeCell ref="EY74:FK74"/>
    <mergeCell ref="EY78:FK78"/>
    <mergeCell ref="CR69:DK69"/>
    <mergeCell ref="BF67:BU67"/>
    <mergeCell ref="BV67:BY67"/>
    <mergeCell ref="CA67:CQ67"/>
    <mergeCell ref="CA78:CQ78"/>
    <mergeCell ref="EY68:FK68"/>
    <mergeCell ref="EL65:EX65"/>
    <mergeCell ref="DL68:DX68"/>
    <mergeCell ref="AE89:AR89"/>
    <mergeCell ref="AT88:BE88"/>
    <mergeCell ref="N85:AD85"/>
    <mergeCell ref="AE85:AR85"/>
    <mergeCell ref="AS85:BE85"/>
    <mergeCell ref="BF85:BU85"/>
    <mergeCell ref="BV85:BZ85"/>
    <mergeCell ref="EY89:FK89"/>
    <mergeCell ref="DY81:EK81"/>
    <mergeCell ref="EL81:EX81"/>
    <mergeCell ref="EY81:FK81"/>
    <mergeCell ref="BF75:BU75"/>
    <mergeCell ref="CR81:DK81"/>
    <mergeCell ref="DL80:DX80"/>
    <mergeCell ref="CA77:CQ77"/>
    <mergeCell ref="DY76:EK76"/>
    <mergeCell ref="AT81:BE81"/>
    <mergeCell ref="AE82:AR82"/>
    <mergeCell ref="CA76:CQ76"/>
    <mergeCell ref="BV78:BZ78"/>
    <mergeCell ref="BF71:BU71"/>
    <mergeCell ref="BV71:BY71"/>
    <mergeCell ref="CA71:CQ71"/>
    <mergeCell ref="CA70:CQ70"/>
    <mergeCell ref="CR70:DK70"/>
    <mergeCell ref="BF73:BU73"/>
    <mergeCell ref="CR79:DK79"/>
    <mergeCell ref="EL74:EX74"/>
    <mergeCell ref="CA68:CQ68"/>
    <mergeCell ref="CA88:CQ88"/>
    <mergeCell ref="DY89:EK89"/>
    <mergeCell ref="EY90:FK90"/>
    <mergeCell ref="N88:AD88"/>
    <mergeCell ref="N89:AD89"/>
    <mergeCell ref="CR76:DK76"/>
    <mergeCell ref="BF82:BU82"/>
    <mergeCell ref="BV82:BZ82"/>
    <mergeCell ref="EL89:EX89"/>
    <mergeCell ref="CA81:CQ81"/>
    <mergeCell ref="AS79:BE79"/>
    <mergeCell ref="BV90:BY90"/>
    <mergeCell ref="BF72:BU72"/>
    <mergeCell ref="BV72:BY72"/>
    <mergeCell ref="BF89:BU89"/>
    <mergeCell ref="DY72:EK72"/>
    <mergeCell ref="DL78:DX78"/>
    <mergeCell ref="DY79:EK79"/>
    <mergeCell ref="CA82:CQ82"/>
    <mergeCell ref="DL89:DX89"/>
    <mergeCell ref="DL88:DX88"/>
    <mergeCell ref="DY88:EK88"/>
    <mergeCell ref="CA72:CQ72"/>
    <mergeCell ref="EL68:EX68"/>
    <mergeCell ref="EL70:EX70"/>
    <mergeCell ref="EY80:FK80"/>
    <mergeCell ref="EL79:EX79"/>
    <mergeCell ref="EL75:EX75"/>
    <mergeCell ref="EL84:EX84"/>
    <mergeCell ref="EY84:FK84"/>
    <mergeCell ref="EY88:FK88"/>
    <mergeCell ref="EY79:FK79"/>
    <mergeCell ref="BV89:BY89"/>
    <mergeCell ref="EY76:FK76"/>
    <mergeCell ref="EY75:FK75"/>
    <mergeCell ref="CA79:CQ79"/>
    <mergeCell ref="BV73:BY73"/>
    <mergeCell ref="CA73:CQ73"/>
    <mergeCell ref="CR73:DK73"/>
    <mergeCell ref="BF74:BU74"/>
    <mergeCell ref="BV74:BY74"/>
    <mergeCell ref="CA89:CQ89"/>
    <mergeCell ref="DL72:DX72"/>
    <mergeCell ref="BF79:BU79"/>
    <mergeCell ref="CR77:DK77"/>
    <mergeCell ref="DL77:DX77"/>
    <mergeCell ref="DY77:EK77"/>
    <mergeCell ref="EL77:EX77"/>
    <mergeCell ref="DL83:DX83"/>
    <mergeCell ref="DY83:EK83"/>
    <mergeCell ref="EL83:EX83"/>
    <mergeCell ref="EL80:EX80"/>
    <mergeCell ref="CR82:DK82"/>
    <mergeCell ref="CR80:DK80"/>
    <mergeCell ref="DY80:EK80"/>
    <mergeCell ref="DL79:DX79"/>
    <mergeCell ref="CR72:DK72"/>
    <mergeCell ref="EY56:FK56"/>
    <mergeCell ref="CR58:DK58"/>
    <mergeCell ref="EY48:FK48"/>
    <mergeCell ref="EY64:FK64"/>
    <mergeCell ref="EL72:EX72"/>
    <mergeCell ref="EY72:FK72"/>
    <mergeCell ref="DL75:DX75"/>
    <mergeCell ref="EL67:EX67"/>
    <mergeCell ref="DL73:DX73"/>
    <mergeCell ref="DY66:EK66"/>
    <mergeCell ref="EL66:EX66"/>
    <mergeCell ref="DY69:EK69"/>
    <mergeCell ref="EL69:EX69"/>
    <mergeCell ref="EY77:FK77"/>
    <mergeCell ref="DL74:DX74"/>
    <mergeCell ref="EL57:EX57"/>
    <mergeCell ref="CR61:DK61"/>
    <mergeCell ref="DL61:DX61"/>
    <mergeCell ref="DY62:EK62"/>
    <mergeCell ref="BF44:BU44"/>
    <mergeCell ref="EY59:FK59"/>
    <mergeCell ref="EL58:EX58"/>
    <mergeCell ref="EL64:EX64"/>
    <mergeCell ref="DY58:EK58"/>
    <mergeCell ref="EL51:EX51"/>
    <mergeCell ref="EL54:EX54"/>
    <mergeCell ref="AT48:BE48"/>
    <mergeCell ref="BF57:BU57"/>
    <mergeCell ref="BF59:BU59"/>
    <mergeCell ref="AT50:BE50"/>
    <mergeCell ref="CR57:DK57"/>
    <mergeCell ref="EY55:FK55"/>
    <mergeCell ref="DY57:EK57"/>
    <mergeCell ref="BF48:BU48"/>
    <mergeCell ref="EY45:FK45"/>
    <mergeCell ref="EL46:EX46"/>
    <mergeCell ref="EL48:EX48"/>
    <mergeCell ref="BV61:BY61"/>
    <mergeCell ref="CA61:CQ61"/>
    <mergeCell ref="BF63:BU63"/>
    <mergeCell ref="BV63:BY63"/>
    <mergeCell ref="CR63:DK63"/>
    <mergeCell ref="DL63:DX63"/>
    <mergeCell ref="DY45:EK45"/>
    <mergeCell ref="BF54:BU54"/>
    <mergeCell ref="BV54:BY54"/>
    <mergeCell ref="CA54:CQ54"/>
    <mergeCell ref="CR54:DK54"/>
    <mergeCell ref="DL54:DX54"/>
    <mergeCell ref="DY54:EK54"/>
    <mergeCell ref="CA64:CQ64"/>
    <mergeCell ref="BF35:BU35"/>
    <mergeCell ref="AE41:AR41"/>
    <mergeCell ref="DY59:EK59"/>
    <mergeCell ref="EL59:EX59"/>
    <mergeCell ref="A34:M34"/>
    <mergeCell ref="DL58:DX58"/>
    <mergeCell ref="DY55:EK55"/>
    <mergeCell ref="BV46:BY46"/>
    <mergeCell ref="AE46:AR46"/>
    <mergeCell ref="AT46:BE46"/>
    <mergeCell ref="AS78:BE78"/>
    <mergeCell ref="BF78:BU78"/>
    <mergeCell ref="FL48:FM48"/>
    <mergeCell ref="FL50:FM50"/>
    <mergeCell ref="AT47:BE47"/>
    <mergeCell ref="EY47:FK47"/>
    <mergeCell ref="FL49:FM49"/>
    <mergeCell ref="AT52:BE52"/>
    <mergeCell ref="BF52:BU52"/>
    <mergeCell ref="BV52:BY52"/>
    <mergeCell ref="EL63:EX63"/>
    <mergeCell ref="EY63:FK63"/>
    <mergeCell ref="CA63:CQ63"/>
    <mergeCell ref="EY69:FK69"/>
    <mergeCell ref="N34:AD34"/>
    <mergeCell ref="DY44:EK44"/>
    <mergeCell ref="EY57:FK57"/>
    <mergeCell ref="EY62:FK62"/>
    <mergeCell ref="DY74:EK74"/>
    <mergeCell ref="AT76:BE76"/>
    <mergeCell ref="CA34:CQ34"/>
    <mergeCell ref="CR34:DK34"/>
    <mergeCell ref="DL34:DX34"/>
    <mergeCell ref="DY34:EK34"/>
    <mergeCell ref="BV33:BY33"/>
    <mergeCell ref="AE34:AR34"/>
    <mergeCell ref="AT34:BE34"/>
    <mergeCell ref="BF34:BU34"/>
    <mergeCell ref="BV34:BY34"/>
    <mergeCell ref="BF33:BU33"/>
    <mergeCell ref="CA60:CQ60"/>
    <mergeCell ref="DL64:DX64"/>
    <mergeCell ref="CR67:DK67"/>
    <mergeCell ref="DY64:EK64"/>
    <mergeCell ref="A38:M38"/>
    <mergeCell ref="A36:M36"/>
    <mergeCell ref="N36:AD36"/>
    <mergeCell ref="BV39:BY39"/>
    <mergeCell ref="BV35:BY35"/>
    <mergeCell ref="CA35:CQ35"/>
    <mergeCell ref="DY33:EK33"/>
    <mergeCell ref="CR51:DK51"/>
    <mergeCell ref="A59:M59"/>
    <mergeCell ref="A33:M33"/>
    <mergeCell ref="N33:AD33"/>
    <mergeCell ref="BF38:BU38"/>
    <mergeCell ref="CR35:DK35"/>
    <mergeCell ref="DL35:DX35"/>
    <mergeCell ref="AE36:AR36"/>
    <mergeCell ref="DY60:EK60"/>
    <mergeCell ref="A44:M44"/>
    <mergeCell ref="AT35:BE35"/>
    <mergeCell ref="AT33:BE33"/>
    <mergeCell ref="CA41:CQ41"/>
    <mergeCell ref="EY28:FK28"/>
    <mergeCell ref="EL26:EX26"/>
    <mergeCell ref="BV26:BY26"/>
    <mergeCell ref="BF29:BU29"/>
    <mergeCell ref="DL27:DX27"/>
    <mergeCell ref="EY24:FK24"/>
    <mergeCell ref="EL24:EX24"/>
    <mergeCell ref="CA26:CQ26"/>
    <mergeCell ref="AE26:AR26"/>
    <mergeCell ref="A27:M27"/>
    <mergeCell ref="A24:M24"/>
    <mergeCell ref="N24:AD24"/>
    <mergeCell ref="A25:M25"/>
    <mergeCell ref="N25:AD25"/>
    <mergeCell ref="A26:M26"/>
    <mergeCell ref="AE24:AR24"/>
    <mergeCell ref="AT24:BE24"/>
    <mergeCell ref="BF24:BU24"/>
    <mergeCell ref="BV24:BY24"/>
    <mergeCell ref="CA27:CQ27"/>
    <mergeCell ref="AT29:BE29"/>
    <mergeCell ref="AE29:AR29"/>
    <mergeCell ref="A29:M29"/>
    <mergeCell ref="N29:AD29"/>
    <mergeCell ref="A28:M28"/>
    <mergeCell ref="BV29:BY29"/>
    <mergeCell ref="N28:AD28"/>
    <mergeCell ref="CR28:DK28"/>
    <mergeCell ref="DY24:EK24"/>
    <mergeCell ref="DY25:EK25"/>
    <mergeCell ref="CA25:CQ25"/>
    <mergeCell ref="CR25:DK25"/>
    <mergeCell ref="DY27:EK27"/>
    <mergeCell ref="EL27:EX27"/>
    <mergeCell ref="EY27:FK27"/>
    <mergeCell ref="CR27:DK27"/>
    <mergeCell ref="CA24:CQ24"/>
    <mergeCell ref="EL17:EX17"/>
    <mergeCell ref="BV16:BY16"/>
    <mergeCell ref="CA16:CQ16"/>
    <mergeCell ref="CR16:DK16"/>
    <mergeCell ref="DL16:DX16"/>
    <mergeCell ref="CR26:DK26"/>
    <mergeCell ref="DL26:DX26"/>
    <mergeCell ref="DY26:EK26"/>
    <mergeCell ref="BF16:BU16"/>
    <mergeCell ref="AE18:AR18"/>
    <mergeCell ref="AT18:BE18"/>
    <mergeCell ref="EL19:EX19"/>
    <mergeCell ref="AE25:AR25"/>
    <mergeCell ref="AT25:BE25"/>
    <mergeCell ref="DY16:EK16"/>
    <mergeCell ref="EL16:EX16"/>
    <mergeCell ref="EY23:FK23"/>
    <mergeCell ref="EY26:FK26"/>
    <mergeCell ref="EY25:FK25"/>
    <mergeCell ref="AE19:AR19"/>
    <mergeCell ref="BV19:BY19"/>
    <mergeCell ref="A18:M18"/>
    <mergeCell ref="AE20:AR20"/>
    <mergeCell ref="CA19:CQ19"/>
    <mergeCell ref="A20:M20"/>
    <mergeCell ref="N20:AD20"/>
    <mergeCell ref="AT20:BE20"/>
    <mergeCell ref="BF20:BU20"/>
    <mergeCell ref="BV20:BY20"/>
    <mergeCell ref="AT21:BE21"/>
    <mergeCell ref="A23:M23"/>
    <mergeCell ref="EY16:FK16"/>
    <mergeCell ref="DY22:EK22"/>
    <mergeCell ref="EL22:EX22"/>
    <mergeCell ref="EY22:FK22"/>
    <mergeCell ref="AE22:AR22"/>
    <mergeCell ref="AT22:BE22"/>
    <mergeCell ref="BF22:BU22"/>
    <mergeCell ref="EY21:FK21"/>
    <mergeCell ref="DY28:EK28"/>
    <mergeCell ref="EL23:EX23"/>
    <mergeCell ref="DY21:EK21"/>
    <mergeCell ref="EL28:EX28"/>
    <mergeCell ref="BF27:BU27"/>
    <mergeCell ref="BV27:BY27"/>
    <mergeCell ref="AT27:BE27"/>
    <mergeCell ref="CA29:CQ29"/>
    <mergeCell ref="BV23:BY23"/>
    <mergeCell ref="BF25:BU25"/>
    <mergeCell ref="CA33:CQ33"/>
    <mergeCell ref="AT32:BE32"/>
    <mergeCell ref="A16:M16"/>
    <mergeCell ref="N16:AD16"/>
    <mergeCell ref="A17:M17"/>
    <mergeCell ref="N17:AD17"/>
    <mergeCell ref="N18:AD18"/>
    <mergeCell ref="A21:M21"/>
    <mergeCell ref="N21:AD21"/>
    <mergeCell ref="AE21:AR21"/>
    <mergeCell ref="CA23:CQ23"/>
    <mergeCell ref="AE16:AR16"/>
    <mergeCell ref="AT16:BE16"/>
    <mergeCell ref="CA20:CQ20"/>
    <mergeCell ref="AE17:AR17"/>
    <mergeCell ref="AT17:BE17"/>
    <mergeCell ref="BF17:BU17"/>
    <mergeCell ref="BF18:BU18"/>
    <mergeCell ref="BV17:BY17"/>
    <mergeCell ref="CA17:CQ17"/>
    <mergeCell ref="A19:M19"/>
    <mergeCell ref="N19:AD19"/>
    <mergeCell ref="EL32:EX32"/>
    <mergeCell ref="EL21:EX21"/>
    <mergeCell ref="EL29:EX29"/>
    <mergeCell ref="BV25:BY25"/>
    <mergeCell ref="CA28:CQ28"/>
    <mergeCell ref="BF21:BU21"/>
    <mergeCell ref="CR19:DK19"/>
    <mergeCell ref="CR17:DK17"/>
    <mergeCell ref="DL17:DX17"/>
    <mergeCell ref="DY17:EK17"/>
    <mergeCell ref="N26:AD26"/>
    <mergeCell ref="N23:AD23"/>
    <mergeCell ref="AE23:AR23"/>
    <mergeCell ref="AT19:BE19"/>
    <mergeCell ref="BF19:BU19"/>
    <mergeCell ref="AT23:BE23"/>
    <mergeCell ref="BF23:BU23"/>
    <mergeCell ref="DL25:DX25"/>
    <mergeCell ref="CR24:DK24"/>
    <mergeCell ref="DL24:DX24"/>
    <mergeCell ref="DL28:DX28"/>
    <mergeCell ref="AE27:AR27"/>
    <mergeCell ref="N27:AD27"/>
    <mergeCell ref="EL25:EX25"/>
    <mergeCell ref="DY23:EK23"/>
    <mergeCell ref="AE28:AR28"/>
    <mergeCell ref="AT28:BE28"/>
    <mergeCell ref="BF28:BU28"/>
    <mergeCell ref="BV28:BY28"/>
    <mergeCell ref="N22:AD22"/>
    <mergeCell ref="CR23:DK23"/>
    <mergeCell ref="DL23:DX23"/>
    <mergeCell ref="A31:M31"/>
    <mergeCell ref="N31:AD31"/>
    <mergeCell ref="A30:M30"/>
    <mergeCell ref="CA30:CQ30"/>
    <mergeCell ref="DL30:DX30"/>
    <mergeCell ref="CR30:DK30"/>
    <mergeCell ref="AE31:AR31"/>
    <mergeCell ref="AT31:BE31"/>
    <mergeCell ref="BF31:BU31"/>
    <mergeCell ref="BV31:BY31"/>
    <mergeCell ref="DY29:EK29"/>
    <mergeCell ref="CA31:CQ31"/>
    <mergeCell ref="CR33:DK33"/>
    <mergeCell ref="DL33:DX33"/>
    <mergeCell ref="CR29:DK29"/>
    <mergeCell ref="DY10:ED12"/>
    <mergeCell ref="EE10:EG12"/>
    <mergeCell ref="EH10:EK12"/>
    <mergeCell ref="BF32:BU32"/>
    <mergeCell ref="BV32:BY32"/>
    <mergeCell ref="CA32:CQ32"/>
    <mergeCell ref="CR32:DK32"/>
    <mergeCell ref="DL32:DX32"/>
    <mergeCell ref="DY32:EK32"/>
    <mergeCell ref="A22:M22"/>
    <mergeCell ref="DL20:DX20"/>
    <mergeCell ref="DY20:EK20"/>
    <mergeCell ref="DL29:DX29"/>
    <mergeCell ref="AE33:AR33"/>
    <mergeCell ref="CR31:DK31"/>
    <mergeCell ref="DL31:DX31"/>
    <mergeCell ref="A32:M32"/>
    <mergeCell ref="EY20:FK20"/>
    <mergeCell ref="BV21:BY21"/>
    <mergeCell ref="CA22:CQ22"/>
    <mergeCell ref="CR22:DK22"/>
    <mergeCell ref="DL22:DX22"/>
    <mergeCell ref="EY18:FK18"/>
    <mergeCell ref="BV18:BY18"/>
    <mergeCell ref="DY18:EK18"/>
    <mergeCell ref="CA18:CQ18"/>
    <mergeCell ref="CR18:DK18"/>
    <mergeCell ref="DL18:DX18"/>
    <mergeCell ref="EY17:FK17"/>
    <mergeCell ref="DL19:DX19"/>
    <mergeCell ref="BV22:BY22"/>
    <mergeCell ref="CA21:CQ21"/>
    <mergeCell ref="CR21:DK21"/>
    <mergeCell ref="DL21:DX21"/>
    <mergeCell ref="EL18:EX18"/>
    <mergeCell ref="EY19:FK19"/>
    <mergeCell ref="DY19:EK19"/>
    <mergeCell ref="CR20:DK20"/>
    <mergeCell ref="EL20:EX20"/>
    <mergeCell ref="A15:M15"/>
    <mergeCell ref="N15:AD15"/>
    <mergeCell ref="AS15:BE15"/>
    <mergeCell ref="BF15:BU15"/>
    <mergeCell ref="BV15:BZ15"/>
    <mergeCell ref="CA15:CQ15"/>
    <mergeCell ref="CR15:DK15"/>
    <mergeCell ref="DL15:DX15"/>
    <mergeCell ref="DY15:EK15"/>
    <mergeCell ref="EL15:EX15"/>
    <mergeCell ref="FH10:FK12"/>
    <mergeCell ref="CA12:CQ14"/>
    <mergeCell ref="DL12:DX14"/>
    <mergeCell ref="CR13:CS13"/>
    <mergeCell ref="CT13:CV13"/>
    <mergeCell ref="CW13:CX13"/>
    <mergeCell ref="DQ10:DS11"/>
    <mergeCell ref="DT10:DX11"/>
    <mergeCell ref="EL10:EQ12"/>
    <mergeCell ref="AE10:AR14"/>
    <mergeCell ref="AS10:BE14"/>
    <mergeCell ref="CA10:CK11"/>
    <mergeCell ref="CL10:CN11"/>
    <mergeCell ref="CO10:CQ11"/>
    <mergeCell ref="AE15:AR15"/>
    <mergeCell ref="EY15:FK15"/>
    <mergeCell ref="B1:FJ1"/>
    <mergeCell ref="F3:FJ3"/>
    <mergeCell ref="DL10:DP11"/>
    <mergeCell ref="CY13:DB13"/>
    <mergeCell ref="DC13:DE13"/>
    <mergeCell ref="DF13:DH13"/>
    <mergeCell ref="DI13:DK13"/>
    <mergeCell ref="EY7:FK7"/>
    <mergeCell ref="A9:M14"/>
    <mergeCell ref="N9:AD14"/>
    <mergeCell ref="AE9:BE9"/>
    <mergeCell ref="BF9:BU14"/>
    <mergeCell ref="BV9:BZ14"/>
    <mergeCell ref="CA9:CQ9"/>
    <mergeCell ref="CR9:DK12"/>
    <mergeCell ref="DL9:DX9"/>
    <mergeCell ref="DY9:FK9"/>
    <mergeCell ref="A4:AR4"/>
    <mergeCell ref="AS4:EK4"/>
    <mergeCell ref="EY4:FK4"/>
    <mergeCell ref="A5:AR5"/>
    <mergeCell ref="EY5:FK5"/>
    <mergeCell ref="DY13:EK14"/>
    <mergeCell ref="EL13:EX14"/>
    <mergeCell ref="EY13:FK14"/>
    <mergeCell ref="B2:FJ2"/>
    <mergeCell ref="ER10:ET12"/>
    <mergeCell ref="EU10:EX12"/>
    <mergeCell ref="EY10:FD12"/>
    <mergeCell ref="FE10:FG12"/>
    <mergeCell ref="AS5:EK5"/>
    <mergeCell ref="DY31:EK31"/>
    <mergeCell ref="EL31:EX31"/>
    <mergeCell ref="EY31:FK31"/>
    <mergeCell ref="EY30:FK30"/>
    <mergeCell ref="EY38:FK38"/>
    <mergeCell ref="EY46:FK46"/>
    <mergeCell ref="DY36:EK36"/>
    <mergeCell ref="DL43:DX43"/>
    <mergeCell ref="EY33:FK33"/>
    <mergeCell ref="EL35:EX35"/>
    <mergeCell ref="EY39:FK39"/>
    <mergeCell ref="EY66:FK66"/>
    <mergeCell ref="EY60:FK60"/>
    <mergeCell ref="DL47:DX47"/>
    <mergeCell ref="CR48:DK48"/>
    <mergeCell ref="DL57:DX57"/>
    <mergeCell ref="EL55:EX55"/>
    <mergeCell ref="EY35:FK35"/>
    <mergeCell ref="DY41:EK41"/>
    <mergeCell ref="EL34:EX34"/>
    <mergeCell ref="EY34:FK34"/>
    <mergeCell ref="DL36:DX36"/>
    <mergeCell ref="DL51:DX51"/>
    <mergeCell ref="DY47:EK47"/>
    <mergeCell ref="EY51:FK51"/>
    <mergeCell ref="DY51:EK51"/>
    <mergeCell ref="EL33:EX33"/>
    <mergeCell ref="DY40:EK40"/>
    <mergeCell ref="EL36:EX36"/>
    <mergeCell ref="DY39:EK39"/>
    <mergeCell ref="EL39:EX39"/>
    <mergeCell ref="DY35:EK35"/>
    <mergeCell ref="A81:M81"/>
    <mergeCell ref="N81:AD81"/>
    <mergeCell ref="AE81:AR81"/>
    <mergeCell ref="N76:AD76"/>
    <mergeCell ref="EL73:EX73"/>
    <mergeCell ref="EY73:FK73"/>
    <mergeCell ref="A56:M56"/>
    <mergeCell ref="A62:M62"/>
    <mergeCell ref="AE51:AR51"/>
    <mergeCell ref="N51:AD51"/>
    <mergeCell ref="BF64:BU64"/>
    <mergeCell ref="AE47:AR47"/>
    <mergeCell ref="A47:M47"/>
    <mergeCell ref="N64:AD64"/>
    <mergeCell ref="AE64:AR64"/>
    <mergeCell ref="BF45:BU45"/>
    <mergeCell ref="CR65:DK65"/>
    <mergeCell ref="CA51:CQ51"/>
    <mergeCell ref="CR47:DK47"/>
    <mergeCell ref="CR68:DK68"/>
    <mergeCell ref="CR71:DK71"/>
    <mergeCell ref="DL46:DX46"/>
    <mergeCell ref="DY46:EK46"/>
    <mergeCell ref="CR64:DK64"/>
    <mergeCell ref="CA58:CQ58"/>
    <mergeCell ref="CA55:CQ55"/>
    <mergeCell ref="AT63:BE63"/>
    <mergeCell ref="EY54:FK54"/>
    <mergeCell ref="DY61:EK61"/>
    <mergeCell ref="EL61:EX61"/>
    <mergeCell ref="EY61:FK61"/>
    <mergeCell ref="AT55:BE55"/>
    <mergeCell ref="CA36:CQ36"/>
    <mergeCell ref="CR36:DK36"/>
    <mergeCell ref="DL44:DX44"/>
    <mergeCell ref="EY50:FK50"/>
    <mergeCell ref="DL60:DX60"/>
    <mergeCell ref="EY70:FK70"/>
    <mergeCell ref="BV47:BY47"/>
    <mergeCell ref="BV45:BY45"/>
    <mergeCell ref="DL55:DX55"/>
    <mergeCell ref="CR60:DK60"/>
    <mergeCell ref="CA65:CQ65"/>
    <mergeCell ref="CA38:CQ38"/>
    <mergeCell ref="CA59:CQ59"/>
    <mergeCell ref="DL59:DX59"/>
    <mergeCell ref="CA40:CQ40"/>
    <mergeCell ref="CR55:DK55"/>
    <mergeCell ref="DY53:EK53"/>
    <mergeCell ref="EL53:EX53"/>
    <mergeCell ref="EY53:FK53"/>
    <mergeCell ref="EY44:FK44"/>
    <mergeCell ref="DY49:EK49"/>
    <mergeCell ref="EL49:EX49"/>
    <mergeCell ref="EY49:FK49"/>
    <mergeCell ref="CA50:CQ50"/>
    <mergeCell ref="CR56:DK56"/>
    <mergeCell ref="CR41:DK41"/>
    <mergeCell ref="EL44:EX44"/>
    <mergeCell ref="DL65:DX65"/>
    <mergeCell ref="BV62:BY62"/>
    <mergeCell ref="CA62:CQ62"/>
    <mergeCell ref="CR62:DK62"/>
    <mergeCell ref="DL62:DX62"/>
    <mergeCell ref="A88:M88"/>
    <mergeCell ref="BV84:BZ84"/>
    <mergeCell ref="CA84:CQ84"/>
    <mergeCell ref="CR84:DK84"/>
    <mergeCell ref="AT87:BE87"/>
    <mergeCell ref="BV87:BY87"/>
    <mergeCell ref="CA87:CQ87"/>
    <mergeCell ref="A85:M85"/>
    <mergeCell ref="AT89:BE89"/>
    <mergeCell ref="CR89:DK89"/>
    <mergeCell ref="N94:AD94"/>
    <mergeCell ref="EY29:FK29"/>
    <mergeCell ref="EY40:FK40"/>
    <mergeCell ref="DL39:DX39"/>
    <mergeCell ref="DY48:EK48"/>
    <mergeCell ref="DL52:DX52"/>
    <mergeCell ref="DY52:EK52"/>
    <mergeCell ref="DY30:EK30"/>
    <mergeCell ref="EL30:EX30"/>
    <mergeCell ref="EY36:FK36"/>
    <mergeCell ref="DY78:EK78"/>
    <mergeCell ref="EL78:EX78"/>
    <mergeCell ref="BV59:BY59"/>
    <mergeCell ref="DY67:EK67"/>
    <mergeCell ref="CA52:CQ52"/>
    <mergeCell ref="EL41:EX41"/>
    <mergeCell ref="DY43:EK43"/>
    <mergeCell ref="EY65:FK65"/>
    <mergeCell ref="EL50:EX50"/>
    <mergeCell ref="EL47:EX47"/>
    <mergeCell ref="EL52:EX52"/>
    <mergeCell ref="EY52:FK52"/>
    <mergeCell ref="AE119:AR119"/>
    <mergeCell ref="AT119:BE119"/>
    <mergeCell ref="A80:M80"/>
    <mergeCell ref="N80:AD80"/>
    <mergeCell ref="AE80:AR80"/>
    <mergeCell ref="AS80:BE80"/>
    <mergeCell ref="BF80:BU80"/>
    <mergeCell ref="CA80:CQ80"/>
    <mergeCell ref="AT94:BE94"/>
    <mergeCell ref="A86:M86"/>
    <mergeCell ref="A93:M93"/>
    <mergeCell ref="N93:AD93"/>
    <mergeCell ref="AE93:AR93"/>
    <mergeCell ref="AT93:BE93"/>
    <mergeCell ref="A92:M92"/>
    <mergeCell ref="A87:M87"/>
    <mergeCell ref="AE111:AR111"/>
    <mergeCell ref="A119:M119"/>
    <mergeCell ref="A91:M91"/>
    <mergeCell ref="A117:M117"/>
    <mergeCell ref="A116:M116"/>
    <mergeCell ref="A95:M95"/>
    <mergeCell ref="A97:M97"/>
    <mergeCell ref="BV109:BZ109"/>
    <mergeCell ref="CA109:CQ109"/>
    <mergeCell ref="CA108:CQ108"/>
    <mergeCell ref="AT108:BE108"/>
    <mergeCell ref="A82:M82"/>
    <mergeCell ref="AE94:AR94"/>
    <mergeCell ref="A89:M89"/>
    <mergeCell ref="A90:M90"/>
    <mergeCell ref="N86:AD86"/>
    <mergeCell ref="A121:M121"/>
    <mergeCell ref="A131:M131"/>
    <mergeCell ref="A104:M104"/>
    <mergeCell ref="A77:M77"/>
    <mergeCell ref="N77:AD77"/>
    <mergeCell ref="AE88:AR88"/>
    <mergeCell ref="DY82:EK82"/>
    <mergeCell ref="AT125:BE125"/>
    <mergeCell ref="AE91:AR91"/>
    <mergeCell ref="A78:M78"/>
    <mergeCell ref="N82:AD82"/>
    <mergeCell ref="A100:M100"/>
    <mergeCell ref="N105:AD105"/>
    <mergeCell ref="N119:AD119"/>
    <mergeCell ref="EY83:FK83"/>
    <mergeCell ref="DY87:EK87"/>
    <mergeCell ref="N103:AD103"/>
    <mergeCell ref="N109:AD109"/>
    <mergeCell ref="AE109:AR109"/>
    <mergeCell ref="AT109:BE109"/>
    <mergeCell ref="BF109:BU109"/>
    <mergeCell ref="CR115:DK115"/>
    <mergeCell ref="BF123:BU123"/>
    <mergeCell ref="BV123:BZ123"/>
    <mergeCell ref="N124:AD124"/>
    <mergeCell ref="BV124:BZ124"/>
    <mergeCell ref="EY113:FK113"/>
    <mergeCell ref="N108:AD108"/>
    <mergeCell ref="AE108:AR108"/>
    <mergeCell ref="BV108:BZ108"/>
    <mergeCell ref="AT111:BE111"/>
    <mergeCell ref="A106:M106"/>
    <mergeCell ref="A165:M165"/>
    <mergeCell ref="A139:M139"/>
    <mergeCell ref="A145:M145"/>
    <mergeCell ref="AE132:AR132"/>
    <mergeCell ref="AT132:BE132"/>
    <mergeCell ref="N133:AD133"/>
    <mergeCell ref="DY116:EK116"/>
    <mergeCell ref="EL116:EX116"/>
    <mergeCell ref="BV135:BZ135"/>
    <mergeCell ref="BF133:BU133"/>
    <mergeCell ref="BF119:BU119"/>
    <mergeCell ref="BF127:BU127"/>
    <mergeCell ref="CA126:CQ126"/>
    <mergeCell ref="BF118:BU118"/>
    <mergeCell ref="CA139:CQ139"/>
    <mergeCell ref="DY113:EK113"/>
    <mergeCell ref="N134:AD134"/>
    <mergeCell ref="DL133:DX133"/>
    <mergeCell ref="CA134:CQ134"/>
    <mergeCell ref="CR134:DK134"/>
    <mergeCell ref="AE117:AR117"/>
    <mergeCell ref="EL120:EX120"/>
    <mergeCell ref="DL119:DX119"/>
    <mergeCell ref="CA127:CQ127"/>
    <mergeCell ref="BV114:BZ114"/>
    <mergeCell ref="AE116:AR116"/>
    <mergeCell ref="AT116:BE116"/>
    <mergeCell ref="AT117:BE117"/>
    <mergeCell ref="BF117:BU117"/>
    <mergeCell ref="BF114:BU114"/>
    <mergeCell ref="AE118:AR118"/>
    <mergeCell ref="BF132:BU132"/>
    <mergeCell ref="A130:M130"/>
    <mergeCell ref="A138:M138"/>
    <mergeCell ref="A141:M141"/>
    <mergeCell ref="A122:M122"/>
    <mergeCell ref="N122:AD122"/>
    <mergeCell ref="A136:M136"/>
    <mergeCell ref="A137:M137"/>
    <mergeCell ref="A126:M126"/>
    <mergeCell ref="A129:M129"/>
    <mergeCell ref="BF125:BU125"/>
    <mergeCell ref="A128:M128"/>
    <mergeCell ref="AE126:AR126"/>
    <mergeCell ref="A127:M127"/>
    <mergeCell ref="N125:AD125"/>
    <mergeCell ref="BF122:BU122"/>
    <mergeCell ref="AE124:AR124"/>
    <mergeCell ref="AT124:BE124"/>
    <mergeCell ref="A134:M134"/>
    <mergeCell ref="CR194:DK194"/>
    <mergeCell ref="CR185:DK185"/>
    <mergeCell ref="CR197:DK197"/>
    <mergeCell ref="CR190:DK190"/>
    <mergeCell ref="DL190:DX190"/>
    <mergeCell ref="EY193:FK193"/>
    <mergeCell ref="A174:M174"/>
    <mergeCell ref="BV163:BZ163"/>
    <mergeCell ref="CA163:CQ163"/>
    <mergeCell ref="AE172:AR172"/>
    <mergeCell ref="AE163:AR163"/>
    <mergeCell ref="EY173:FK173"/>
    <mergeCell ref="DL171:DX171"/>
    <mergeCell ref="DY166:EK166"/>
    <mergeCell ref="EY165:FK165"/>
    <mergeCell ref="AE174:AR174"/>
    <mergeCell ref="A171:M171"/>
    <mergeCell ref="DL172:DX172"/>
    <mergeCell ref="N171:AD171"/>
    <mergeCell ref="BV170:BZ170"/>
    <mergeCell ref="N170:AD170"/>
    <mergeCell ref="AT170:BE170"/>
    <mergeCell ref="A168:M168"/>
    <mergeCell ref="AT168:BE168"/>
    <mergeCell ref="BV166:BZ166"/>
    <mergeCell ref="CA170:CQ170"/>
    <mergeCell ref="DL166:DX166"/>
    <mergeCell ref="AT164:BE164"/>
    <mergeCell ref="BF170:BU170"/>
    <mergeCell ref="EL170:EX170"/>
    <mergeCell ref="A167:M167"/>
    <mergeCell ref="N167:AD167"/>
    <mergeCell ref="EY172:FK172"/>
    <mergeCell ref="DL181:DX181"/>
    <mergeCell ref="DY181:EK181"/>
    <mergeCell ref="EL181:EX181"/>
    <mergeCell ref="EY146:FK146"/>
    <mergeCell ref="DY129:EK129"/>
    <mergeCell ref="EL129:EX129"/>
    <mergeCell ref="DL127:DX127"/>
    <mergeCell ref="DL129:DX129"/>
    <mergeCell ref="EL158:EX158"/>
    <mergeCell ref="EY151:FK151"/>
    <mergeCell ref="EL175:EX175"/>
    <mergeCell ref="EL196:EX196"/>
    <mergeCell ref="EY187:FK187"/>
    <mergeCell ref="DY185:EK185"/>
    <mergeCell ref="EY181:FK181"/>
    <mergeCell ref="EY206:FK206"/>
    <mergeCell ref="EY200:FK200"/>
    <mergeCell ref="EY186:FK186"/>
    <mergeCell ref="EY194:FK194"/>
    <mergeCell ref="DL189:DX189"/>
    <mergeCell ref="DY189:EK189"/>
    <mergeCell ref="EL189:EX189"/>
    <mergeCell ref="EL133:EX133"/>
    <mergeCell ref="DL136:DX136"/>
    <mergeCell ref="DY136:EK136"/>
    <mergeCell ref="EL136:EX136"/>
    <mergeCell ref="EY136:FK136"/>
    <mergeCell ref="EL131:EX131"/>
    <mergeCell ref="DY134:EK134"/>
    <mergeCell ref="EL134:EX134"/>
    <mergeCell ref="EY134:FK134"/>
    <mergeCell ref="CA48:CQ48"/>
    <mergeCell ref="DL56:DX56"/>
    <mergeCell ref="DY68:EK68"/>
    <mergeCell ref="EL62:EX62"/>
    <mergeCell ref="DL70:DX70"/>
    <mergeCell ref="N45:AD45"/>
    <mergeCell ref="AE45:AR45"/>
    <mergeCell ref="AT45:BE45"/>
    <mergeCell ref="A69:M69"/>
    <mergeCell ref="A49:M49"/>
    <mergeCell ref="N49:AD49"/>
    <mergeCell ref="AE49:AR49"/>
    <mergeCell ref="AT49:BE49"/>
    <mergeCell ref="BF49:BU49"/>
    <mergeCell ref="BV49:BY49"/>
    <mergeCell ref="CA49:CQ49"/>
    <mergeCell ref="CR49:DK49"/>
    <mergeCell ref="DL49:DX49"/>
    <mergeCell ref="A45:M45"/>
    <mergeCell ref="N47:AD47"/>
    <mergeCell ref="BF47:BU47"/>
    <mergeCell ref="CR52:DK52"/>
    <mergeCell ref="BF58:BU58"/>
    <mergeCell ref="BV58:BY58"/>
    <mergeCell ref="N56:AD56"/>
    <mergeCell ref="A57:M57"/>
    <mergeCell ref="AT58:BE58"/>
    <mergeCell ref="N60:AD60"/>
    <mergeCell ref="N59:AD59"/>
    <mergeCell ref="AT51:BE51"/>
    <mergeCell ref="BV60:BY60"/>
    <mergeCell ref="BV55:BY55"/>
    <mergeCell ref="BV51:BY51"/>
    <mergeCell ref="AE104:AR104"/>
    <mergeCell ref="N91:AD91"/>
    <mergeCell ref="DY91:EK91"/>
    <mergeCell ref="EY58:FK58"/>
    <mergeCell ref="EY71:FK71"/>
    <mergeCell ref="DL87:DX87"/>
    <mergeCell ref="DY85:EK85"/>
    <mergeCell ref="EL85:EX85"/>
    <mergeCell ref="EY85:FK85"/>
    <mergeCell ref="CA75:CQ75"/>
    <mergeCell ref="EY67:FK67"/>
    <mergeCell ref="N57:AD57"/>
    <mergeCell ref="BV57:BY57"/>
    <mergeCell ref="DY63:EK63"/>
    <mergeCell ref="EL87:EX87"/>
    <mergeCell ref="EY87:FK87"/>
    <mergeCell ref="BV80:BZ80"/>
    <mergeCell ref="BF94:BU94"/>
    <mergeCell ref="N84:AD84"/>
    <mergeCell ref="AE84:AR84"/>
    <mergeCell ref="BF87:BU87"/>
    <mergeCell ref="CA91:CQ91"/>
    <mergeCell ref="N97:AD97"/>
    <mergeCell ref="AE97:AR97"/>
    <mergeCell ref="AE96:AR96"/>
    <mergeCell ref="DL85:DX85"/>
    <mergeCell ref="AE86:AR86"/>
    <mergeCell ref="CR91:DK91"/>
    <mergeCell ref="BF55:BU55"/>
    <mergeCell ref="BF56:BU56"/>
    <mergeCell ref="DY65:EK65"/>
    <mergeCell ref="EL82:EX82"/>
    <mergeCell ref="EY82:FK82"/>
    <mergeCell ref="AS82:BE82"/>
    <mergeCell ref="DL82:DX82"/>
    <mergeCell ref="BV116:BZ116"/>
    <mergeCell ref="AT95:BE95"/>
    <mergeCell ref="BF95:BU95"/>
    <mergeCell ref="BV95:BZ95"/>
    <mergeCell ref="DL132:DX132"/>
    <mergeCell ref="DY132:EK132"/>
    <mergeCell ref="EL132:EX132"/>
    <mergeCell ref="EY132:FK132"/>
    <mergeCell ref="CA145:CQ145"/>
    <mergeCell ref="CR145:DK145"/>
    <mergeCell ref="AT123:BE123"/>
    <mergeCell ref="AS84:BE84"/>
    <mergeCell ref="BF84:BU84"/>
    <mergeCell ref="DL84:DX84"/>
    <mergeCell ref="BF97:BU97"/>
    <mergeCell ref="AT145:BE145"/>
    <mergeCell ref="BV132:BZ132"/>
    <mergeCell ref="CA132:CQ132"/>
    <mergeCell ref="CR132:DK132"/>
    <mergeCell ref="DY84:EK84"/>
    <mergeCell ref="CR88:DK88"/>
    <mergeCell ref="DL90:DX90"/>
    <mergeCell ref="AT105:BE105"/>
    <mergeCell ref="BF105:BU105"/>
    <mergeCell ref="BV105:BZ105"/>
    <mergeCell ref="EL114:EX114"/>
    <mergeCell ref="DL109:DX109"/>
    <mergeCell ref="DY109:EK109"/>
    <mergeCell ref="EY114:FK114"/>
    <mergeCell ref="EY120:FK120"/>
    <mergeCell ref="DY120:EK120"/>
    <mergeCell ref="EL174:EX174"/>
    <mergeCell ref="EL172:EX172"/>
    <mergeCell ref="DL161:DX161"/>
    <mergeCell ref="DY171:EK171"/>
    <mergeCell ref="EL171:EX171"/>
    <mergeCell ref="BV122:BZ122"/>
    <mergeCell ref="N106:AD106"/>
    <mergeCell ref="AE106:AR106"/>
    <mergeCell ref="DY125:EK125"/>
    <mergeCell ref="N96:AD96"/>
    <mergeCell ref="AT96:BE96"/>
    <mergeCell ref="N98:AD98"/>
    <mergeCell ref="AE98:AR98"/>
    <mergeCell ref="AT98:BE98"/>
    <mergeCell ref="BF98:BU98"/>
    <mergeCell ref="BV98:BZ98"/>
    <mergeCell ref="N101:AD101"/>
    <mergeCell ref="AT100:BE100"/>
    <mergeCell ref="AE102:AR102"/>
    <mergeCell ref="AE101:AR101"/>
    <mergeCell ref="N102:AD102"/>
    <mergeCell ref="DL114:DX114"/>
    <mergeCell ref="CR106:DK106"/>
    <mergeCell ref="CR113:DK113"/>
    <mergeCell ref="BF108:BU108"/>
    <mergeCell ref="AT97:BE97"/>
    <mergeCell ref="CA104:CQ104"/>
    <mergeCell ref="BV96:BZ96"/>
    <mergeCell ref="BV119:BZ119"/>
    <mergeCell ref="N99:AD99"/>
    <mergeCell ref="CA113:CQ113"/>
    <mergeCell ref="BV97:BZ97"/>
    <mergeCell ref="DL165:DX165"/>
    <mergeCell ref="A83:M83"/>
    <mergeCell ref="N83:AD83"/>
    <mergeCell ref="AE83:AR83"/>
    <mergeCell ref="AS83:BE83"/>
    <mergeCell ref="BF83:BU83"/>
    <mergeCell ref="BV83:BZ83"/>
    <mergeCell ref="CA83:CQ83"/>
    <mergeCell ref="CR83:DK83"/>
    <mergeCell ref="A132:M132"/>
    <mergeCell ref="A84:M84"/>
    <mergeCell ref="A133:M133"/>
    <mergeCell ref="AT133:BE133"/>
    <mergeCell ref="BV121:BZ121"/>
    <mergeCell ref="DL134:DX134"/>
    <mergeCell ref="A135:M135"/>
    <mergeCell ref="N135:AD135"/>
    <mergeCell ref="A123:M123"/>
    <mergeCell ref="A94:M94"/>
    <mergeCell ref="A108:M108"/>
    <mergeCell ref="A140:M140"/>
    <mergeCell ref="A101:M101"/>
    <mergeCell ref="A99:M99"/>
    <mergeCell ref="A151:M151"/>
    <mergeCell ref="A96:M96"/>
    <mergeCell ref="A98:M98"/>
    <mergeCell ref="A146:M146"/>
    <mergeCell ref="A155:M155"/>
    <mergeCell ref="A148:M148"/>
    <mergeCell ref="N169:AD169"/>
    <mergeCell ref="AT137:BE137"/>
    <mergeCell ref="BF137:BU137"/>
    <mergeCell ref="BV137:BZ137"/>
    <mergeCell ref="AT153:BE153"/>
    <mergeCell ref="BF145:BU145"/>
    <mergeCell ref="DL143:DX143"/>
    <mergeCell ref="CR148:DK148"/>
    <mergeCell ref="CA152:CQ152"/>
    <mergeCell ref="A143:M143"/>
    <mergeCell ref="N144:AD144"/>
    <mergeCell ref="A125:M125"/>
    <mergeCell ref="BV168:BZ168"/>
    <mergeCell ref="CR168:DK168"/>
    <mergeCell ref="BF100:BU100"/>
    <mergeCell ref="CA100:CQ100"/>
    <mergeCell ref="BF111:BU111"/>
    <mergeCell ref="N112:AD112"/>
    <mergeCell ref="CA156:CQ156"/>
    <mergeCell ref="CR156:DK156"/>
    <mergeCell ref="CA168:CQ168"/>
    <mergeCell ref="A115:M115"/>
    <mergeCell ref="AE167:AR167"/>
    <mergeCell ref="A147:M147"/>
    <mergeCell ref="BF152:BU152"/>
    <mergeCell ref="N132:AD132"/>
    <mergeCell ref="N145:AD145"/>
    <mergeCell ref="AE145:AR145"/>
    <mergeCell ref="AE123:AR123"/>
    <mergeCell ref="AE138:AR138"/>
    <mergeCell ref="N136:AD136"/>
    <mergeCell ref="A142:M142"/>
    <mergeCell ref="A173:M173"/>
    <mergeCell ref="CR181:DK181"/>
    <mergeCell ref="CR189:DK189"/>
    <mergeCell ref="EY189:FK189"/>
    <mergeCell ref="DL192:DX192"/>
    <mergeCell ref="DY192:EK192"/>
    <mergeCell ref="EL192:EX192"/>
    <mergeCell ref="EY192:FK192"/>
    <mergeCell ref="DY195:EK195"/>
    <mergeCell ref="EY185:FK185"/>
    <mergeCell ref="DY187:EK187"/>
    <mergeCell ref="EL187:EX187"/>
    <mergeCell ref="DL125:DX125"/>
    <mergeCell ref="BV130:BZ130"/>
    <mergeCell ref="DL106:DX106"/>
    <mergeCell ref="BV106:BZ106"/>
    <mergeCell ref="CA121:CQ121"/>
    <mergeCell ref="CR121:DK121"/>
    <mergeCell ref="A176:M176"/>
    <mergeCell ref="N176:AD176"/>
    <mergeCell ref="AE176:AR176"/>
    <mergeCell ref="AT176:BE176"/>
    <mergeCell ref="BF176:BU176"/>
    <mergeCell ref="BV176:BZ176"/>
    <mergeCell ref="CA176:CQ176"/>
    <mergeCell ref="CR176:DK176"/>
    <mergeCell ref="DL176:DX176"/>
    <mergeCell ref="DY176:EK176"/>
    <mergeCell ref="EL176:EX176"/>
    <mergeCell ref="EY176:FK176"/>
    <mergeCell ref="AE135:AR135"/>
    <mergeCell ref="AT135:BE135"/>
    <mergeCell ref="A153:M153"/>
    <mergeCell ref="N153:AD153"/>
    <mergeCell ref="AE153:AR153"/>
    <mergeCell ref="CR137:DK137"/>
    <mergeCell ref="DL137:DX137"/>
    <mergeCell ref="DY137:EK137"/>
    <mergeCell ref="EL137:EX137"/>
    <mergeCell ref="EY137:FK137"/>
    <mergeCell ref="A169:M169"/>
    <mergeCell ref="EL135:EX135"/>
    <mergeCell ref="EY135:FK135"/>
    <mergeCell ref="BF153:BU153"/>
    <mergeCell ref="BV153:BY153"/>
    <mergeCell ref="CA153:CQ153"/>
    <mergeCell ref="CR153:DK153"/>
    <mergeCell ref="DL153:DX153"/>
    <mergeCell ref="DY153:EK153"/>
    <mergeCell ref="EL153:EX153"/>
    <mergeCell ref="EY153:FK153"/>
    <mergeCell ref="BF135:BU135"/>
    <mergeCell ref="CA135:CQ135"/>
    <mergeCell ref="BV145:BZ145"/>
    <mergeCell ref="CA144:CQ144"/>
    <mergeCell ref="DL147:DX147"/>
    <mergeCell ref="DY147:EK147"/>
    <mergeCell ref="AT167:BE167"/>
    <mergeCell ref="DL169:DX169"/>
    <mergeCell ref="DY144:EK144"/>
    <mergeCell ref="EL144:EX144"/>
    <mergeCell ref="CA149:CQ149"/>
    <mergeCell ref="DY148:EK148"/>
    <mergeCell ref="DY160:EK160"/>
    <mergeCell ref="CR192:DK192"/>
    <mergeCell ref="AS86:BE86"/>
    <mergeCell ref="BF86:BU86"/>
    <mergeCell ref="BV86:BZ86"/>
    <mergeCell ref="CA86:CQ86"/>
    <mergeCell ref="CR86:DK86"/>
    <mergeCell ref="DL86:DX86"/>
    <mergeCell ref="DY86:EK86"/>
    <mergeCell ref="EL86:EX86"/>
    <mergeCell ref="EY86:FK86"/>
    <mergeCell ref="DY190:EK190"/>
    <mergeCell ref="EL190:EX190"/>
    <mergeCell ref="EY190:FK190"/>
    <mergeCell ref="AS189:BE189"/>
    <mergeCell ref="BF189:BU189"/>
    <mergeCell ref="BV189:BZ189"/>
    <mergeCell ref="CA189:CQ189"/>
    <mergeCell ref="EY183:FK183"/>
    <mergeCell ref="DY169:EK169"/>
    <mergeCell ref="AT136:BE136"/>
    <mergeCell ref="AT179:BE179"/>
    <mergeCell ref="BF179:BU179"/>
    <mergeCell ref="EY170:FK170"/>
    <mergeCell ref="DY175:EK175"/>
    <mergeCell ref="EY175:FK175"/>
    <mergeCell ref="EY133:FK133"/>
    <mergeCell ref="AT146:BE146"/>
    <mergeCell ref="BF146:BU146"/>
    <mergeCell ref="BV146:BZ146"/>
    <mergeCell ref="AT144:BE144"/>
    <mergeCell ref="BV147:BZ147"/>
    <mergeCell ref="DL135:DX135"/>
    <mergeCell ref="CR87:DK87"/>
    <mergeCell ref="N87:AD87"/>
    <mergeCell ref="AE87:AR87"/>
    <mergeCell ref="N104:AD104"/>
    <mergeCell ref="N95:AD95"/>
    <mergeCell ref="DL182:DX182"/>
    <mergeCell ref="DY182:EK182"/>
    <mergeCell ref="EL182:EX182"/>
    <mergeCell ref="EY182:FK182"/>
    <mergeCell ref="AT182:BE182"/>
    <mergeCell ref="BF182:BU182"/>
    <mergeCell ref="BV182:BZ182"/>
    <mergeCell ref="CA182:CQ182"/>
    <mergeCell ref="CR182:DK182"/>
    <mergeCell ref="N183:AD183"/>
    <mergeCell ref="AE183:AR183"/>
    <mergeCell ref="CR108:DK108"/>
    <mergeCell ref="DL108:DX108"/>
    <mergeCell ref="DY108:EK108"/>
    <mergeCell ref="EL108:EX108"/>
    <mergeCell ref="EY148:FK148"/>
    <mergeCell ref="DL111:DX111"/>
    <mergeCell ref="DY110:EK110"/>
    <mergeCell ref="EY129:FK129"/>
    <mergeCell ref="CA137:CQ137"/>
    <mergeCell ref="EY141:FK141"/>
    <mergeCell ref="N146:AD146"/>
    <mergeCell ref="AE146:AR146"/>
    <mergeCell ref="AE136:AR136"/>
    <mergeCell ref="N137:AD137"/>
    <mergeCell ref="AE137:AR137"/>
    <mergeCell ref="DY135:EK135"/>
    <mergeCell ref="DY179:EK179"/>
    <mergeCell ref="EL179:EX179"/>
    <mergeCell ref="EY179:FK179"/>
    <mergeCell ref="A184:M184"/>
    <mergeCell ref="N184:AD184"/>
    <mergeCell ref="AE184:AR184"/>
    <mergeCell ref="AT184:BE184"/>
    <mergeCell ref="BF184:BU184"/>
    <mergeCell ref="BV184:BZ184"/>
    <mergeCell ref="CA184:CQ184"/>
    <mergeCell ref="CR184:DK184"/>
    <mergeCell ref="DL184:DX184"/>
    <mergeCell ref="DY184:EK184"/>
    <mergeCell ref="EL184:EX184"/>
    <mergeCell ref="EY184:FK184"/>
    <mergeCell ref="EL183:EX183"/>
    <mergeCell ref="A182:M182"/>
    <mergeCell ref="N182:AD182"/>
    <mergeCell ref="AE182:AR182"/>
    <mergeCell ref="AT183:BE183"/>
    <mergeCell ref="BF183:BU183"/>
  </mergeCells>
  <pageMargins left="0.51181102362204722" right="0.51181102362204722" top="0.55118110236220474" bottom="0.55118110236220474" header="0.31496062992125984" footer="0.31496062992125984"/>
  <pageSetup paperSize="9" scale="63" orientation="landscape" r:id="rId1"/>
  <rowBreaks count="1" manualBreakCount="1">
    <brk id="186" max="16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Sisadmin</cp:lastModifiedBy>
  <cp:lastPrinted>2024-10-31T05:50:24Z</cp:lastPrinted>
  <dcterms:created xsi:type="dcterms:W3CDTF">2011-01-28T08:18:11Z</dcterms:created>
  <dcterms:modified xsi:type="dcterms:W3CDTF">2025-03-04T08:09:05Z</dcterms:modified>
</cp:coreProperties>
</file>